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0" windowWidth="23860" windowHeight="16680" activeTab="0"/>
  </bookViews>
  <sheets>
    <sheet name="DAYTON MAYOR AND COMMISSIONER" sheetId="1" r:id="rId1"/>
  </sheets>
  <definedNames/>
  <calcPr fullCalcOnLoad="1"/>
</workbook>
</file>

<file path=xl/sharedStrings.xml><?xml version="1.0" encoding="utf-8"?>
<sst xmlns="http://schemas.openxmlformats.org/spreadsheetml/2006/main" count="275" uniqueCount="185">
  <si>
    <t xml:space="preserve"> DAY 19-H</t>
  </si>
  <si>
    <t xml:space="preserve"> DAY 20-A</t>
  </si>
  <si>
    <t xml:space="preserve"> DAY 20-B</t>
  </si>
  <si>
    <t xml:space="preserve"> DAY 20-C</t>
  </si>
  <si>
    <t xml:space="preserve"> DAY 20-D</t>
  </si>
  <si>
    <t xml:space="preserve"> DAY 20-F</t>
  </si>
  <si>
    <t xml:space="preserve"> DAY 20-G</t>
  </si>
  <si>
    <t xml:space="preserve"> DAY 20-H</t>
  </si>
  <si>
    <t xml:space="preserve"> DAY 21-A</t>
  </si>
  <si>
    <t xml:space="preserve"> DAY 21-B</t>
  </si>
  <si>
    <t xml:space="preserve"> DAY 21-C</t>
  </si>
  <si>
    <t xml:space="preserve"> DAY 21-D</t>
  </si>
  <si>
    <t xml:space="preserve"> DAY 21-E</t>
  </si>
  <si>
    <t xml:space="preserve"> DAY 22-A</t>
  </si>
  <si>
    <t xml:space="preserve"> DAY 22-B</t>
  </si>
  <si>
    <t xml:space="preserve"> DAY 22-C</t>
  </si>
  <si>
    <t xml:space="preserve"> DAY 22-E</t>
  </si>
  <si>
    <t xml:space="preserve"> DAY 22-F</t>
  </si>
  <si>
    <t xml:space="preserve"> DAY 22-G</t>
  </si>
  <si>
    <t xml:space="preserve"> DAY 22-H</t>
  </si>
  <si>
    <t>GARY D. LEITZELL</t>
  </si>
  <si>
    <t>RHINE MCLIN</t>
  </si>
  <si>
    <t>PRECINCT NAME</t>
  </si>
  <si>
    <t>REGISTERED VOTERS</t>
  </si>
  <si>
    <t>TOTAL VOTERS</t>
  </si>
  <si>
    <t>Dayton - Mayor</t>
  </si>
  <si>
    <t>DAVID ESRATI</t>
  </si>
  <si>
    <t>NAN WHALEY</t>
  </si>
  <si>
    <t>JOEY D. WILLIAMS</t>
  </si>
  <si>
    <t>Dayton - Commissioner</t>
  </si>
  <si>
    <t xml:space="preserve">TOTAL: </t>
  </si>
  <si>
    <t>WARD 1</t>
  </si>
  <si>
    <t>WARD 2</t>
  </si>
  <si>
    <t>WARD 3</t>
  </si>
  <si>
    <t>WARD 4</t>
  </si>
  <si>
    <t>WARD 5</t>
  </si>
  <si>
    <t>WARD 6</t>
  </si>
  <si>
    <t>WARD 7</t>
  </si>
  <si>
    <t>WARD 8</t>
  </si>
  <si>
    <t>WARD 9</t>
  </si>
  <si>
    <t>WARD 10</t>
  </si>
  <si>
    <t>DAYTON</t>
  </si>
  <si>
    <t>WARD 11</t>
  </si>
  <si>
    <t>WARD 12</t>
  </si>
  <si>
    <t>WARD 13</t>
  </si>
  <si>
    <t>WARD 14</t>
  </si>
  <si>
    <t>WARD 15</t>
  </si>
  <si>
    <t>WARD 16</t>
  </si>
  <si>
    <t>WARD 17</t>
  </si>
  <si>
    <t>WARD 18</t>
  </si>
  <si>
    <t>WARD 19</t>
  </si>
  <si>
    <t>WARD 20</t>
  </si>
  <si>
    <t>WARD 21</t>
  </si>
  <si>
    <t>WARD 22</t>
  </si>
  <si>
    <t xml:space="preserve"> DAY 1-A</t>
  </si>
  <si>
    <t xml:space="preserve"> DAY 1-B</t>
  </si>
  <si>
    <t xml:space="preserve"> DAY 1-C</t>
  </si>
  <si>
    <t xml:space="preserve"> DAY 1-D</t>
  </si>
  <si>
    <t xml:space="preserve"> DAY 1-E</t>
  </si>
  <si>
    <t xml:space="preserve"> DAY 1-F</t>
  </si>
  <si>
    <t xml:space="preserve"> DAY 1-G</t>
  </si>
  <si>
    <t xml:space="preserve"> DAY 1-I</t>
  </si>
  <si>
    <t xml:space="preserve"> DAY 1-J</t>
  </si>
  <si>
    <t xml:space="preserve"> DAY 2-A</t>
  </si>
  <si>
    <t xml:space="preserve"> DAY 2-B</t>
  </si>
  <si>
    <t xml:space="preserve"> DAY 2-D</t>
  </si>
  <si>
    <t xml:space="preserve"> DAY 2-E</t>
  </si>
  <si>
    <t xml:space="preserve"> DAY 2-F</t>
  </si>
  <si>
    <t xml:space="preserve"> DAY 2-G</t>
  </si>
  <si>
    <t xml:space="preserve"> DAY 3-A</t>
  </si>
  <si>
    <t xml:space="preserve"> DAY 3-B</t>
  </si>
  <si>
    <t xml:space="preserve"> DAY 3-C</t>
  </si>
  <si>
    <t xml:space="preserve"> DAY 3-D</t>
  </si>
  <si>
    <t xml:space="preserve"> DAY 3-E</t>
  </si>
  <si>
    <t xml:space="preserve"> DAY 3-F</t>
  </si>
  <si>
    <t xml:space="preserve"> DAY 3-G</t>
  </si>
  <si>
    <t xml:space="preserve"> DAY 3-H</t>
  </si>
  <si>
    <t xml:space="preserve"> DAY 3-I</t>
  </si>
  <si>
    <t xml:space="preserve"> DAY 3-J</t>
  </si>
  <si>
    <t xml:space="preserve"> DAY 3-K</t>
  </si>
  <si>
    <t xml:space="preserve"> DAY 3-L</t>
  </si>
  <si>
    <t xml:space="preserve"> DAY 3-M</t>
  </si>
  <si>
    <t xml:space="preserve"> DAY 3-N</t>
  </si>
  <si>
    <t xml:space="preserve"> DAY 3-O</t>
  </si>
  <si>
    <t xml:space="preserve"> DAY 3-P</t>
  </si>
  <si>
    <t xml:space="preserve"> DAY 3-Q</t>
  </si>
  <si>
    <t xml:space="preserve"> DAY 4-A</t>
  </si>
  <si>
    <t xml:space="preserve"> DAY 4-B</t>
  </si>
  <si>
    <t xml:space="preserve"> DAY 4-C</t>
  </si>
  <si>
    <t xml:space="preserve"> DAY 4-E</t>
  </si>
  <si>
    <t xml:space="preserve"> DAY 4-I</t>
  </si>
  <si>
    <t xml:space="preserve"> DAY 4-J</t>
  </si>
  <si>
    <t xml:space="preserve"> DAY 5-A</t>
  </si>
  <si>
    <t xml:space="preserve"> DAY 5-C</t>
  </si>
  <si>
    <t xml:space="preserve"> DAY 5-D</t>
  </si>
  <si>
    <t xml:space="preserve"> DAY 5-E</t>
  </si>
  <si>
    <t xml:space="preserve"> DAY 5-F</t>
  </si>
  <si>
    <t xml:space="preserve"> DAY 5-G</t>
  </si>
  <si>
    <t xml:space="preserve"> DAY 6-A</t>
  </si>
  <si>
    <t xml:space="preserve"> DAY 6-B</t>
  </si>
  <si>
    <t xml:space="preserve"> DAY 6-C</t>
  </si>
  <si>
    <t xml:space="preserve"> DAY 6-D</t>
  </si>
  <si>
    <t xml:space="preserve"> DAY 6-F</t>
  </si>
  <si>
    <t xml:space="preserve"> DAY 6-G</t>
  </si>
  <si>
    <t xml:space="preserve"> DAY 7-A</t>
  </si>
  <si>
    <t xml:space="preserve"> DAY 7-B</t>
  </si>
  <si>
    <t xml:space="preserve"> DAY 7-C</t>
  </si>
  <si>
    <t xml:space="preserve"> DAY 8-A</t>
  </si>
  <si>
    <t xml:space="preserve"> DAY 8-B</t>
  </si>
  <si>
    <t xml:space="preserve"> DAY 8-C</t>
  </si>
  <si>
    <t xml:space="preserve"> DAY 8-E</t>
  </si>
  <si>
    <t xml:space="preserve"> DAY 8-F</t>
  </si>
  <si>
    <t xml:space="preserve"> DAY 8-G</t>
  </si>
  <si>
    <t xml:space="preserve"> DAY 8-I</t>
  </si>
  <si>
    <t xml:space="preserve"> DAY 8-J</t>
  </si>
  <si>
    <t xml:space="preserve"> DAY 9-A</t>
  </si>
  <si>
    <t xml:space="preserve"> DAY 9-B</t>
  </si>
  <si>
    <t xml:space="preserve"> DAY 9-C</t>
  </si>
  <si>
    <t xml:space="preserve"> DAY 9-E</t>
  </si>
  <si>
    <t xml:space="preserve"> DAY 9-F</t>
  </si>
  <si>
    <t xml:space="preserve"> DAY 9-G</t>
  </si>
  <si>
    <t xml:space="preserve"> DAY 9-H</t>
  </si>
  <si>
    <t xml:space="preserve"> DAY 10-A</t>
  </si>
  <si>
    <t xml:space="preserve"> DAY 10-C</t>
  </si>
  <si>
    <t xml:space="preserve"> DAY 10-D</t>
  </si>
  <si>
    <t xml:space="preserve"> DAY 10-F</t>
  </si>
  <si>
    <t xml:space="preserve"> DAY 10-G</t>
  </si>
  <si>
    <t xml:space="preserve"> DAY 11-A</t>
  </si>
  <si>
    <t xml:space="preserve"> DAY 11-B</t>
  </si>
  <si>
    <t xml:space="preserve"> DAY 11-E</t>
  </si>
  <si>
    <t xml:space="preserve"> DAY 11-F</t>
  </si>
  <si>
    <t xml:space="preserve"> DAY 11-G</t>
  </si>
  <si>
    <t xml:space="preserve"> DAY 11-H</t>
  </si>
  <si>
    <t xml:space="preserve"> DAY 11-J</t>
  </si>
  <si>
    <t xml:space="preserve"> DAY 12-A</t>
  </si>
  <si>
    <t xml:space="preserve"> DAY 12-B</t>
  </si>
  <si>
    <t xml:space="preserve"> DAY 12-D</t>
  </si>
  <si>
    <t xml:space="preserve"> DAY 12-F</t>
  </si>
  <si>
    <t xml:space="preserve"> DAY 12-G</t>
  </si>
  <si>
    <t xml:space="preserve"> DAY 12-H</t>
  </si>
  <si>
    <t xml:space="preserve"> DAY 13-A</t>
  </si>
  <si>
    <t xml:space="preserve"> DAY 13-B</t>
  </si>
  <si>
    <t xml:space="preserve"> DAY 13-C</t>
  </si>
  <si>
    <t xml:space="preserve"> DAY 13-F</t>
  </si>
  <si>
    <t xml:space="preserve"> DAY 14-A</t>
  </si>
  <si>
    <t xml:space="preserve"> DAY 14-B</t>
  </si>
  <si>
    <t xml:space="preserve"> DAY 14-C</t>
  </si>
  <si>
    <t xml:space="preserve"> DAY 14-D</t>
  </si>
  <si>
    <t xml:space="preserve"> DAY 14-E</t>
  </si>
  <si>
    <t xml:space="preserve"> DAY 14-F</t>
  </si>
  <si>
    <t xml:space="preserve"> DAY 14-I</t>
  </si>
  <si>
    <t xml:space="preserve"> DAY 14-J</t>
  </si>
  <si>
    <t xml:space="preserve"> DAY 15-A</t>
  </si>
  <si>
    <t xml:space="preserve"> DAY 15-B</t>
  </si>
  <si>
    <t xml:space="preserve"> DAY 15-C</t>
  </si>
  <si>
    <t xml:space="preserve"> DAY 15-D</t>
  </si>
  <si>
    <t xml:space="preserve"> DAY 15-G</t>
  </si>
  <si>
    <t xml:space="preserve"> DAY 15-I</t>
  </si>
  <si>
    <t xml:space="preserve"> DAY 16-A</t>
  </si>
  <si>
    <t xml:space="preserve"> DAY 16-B</t>
  </si>
  <si>
    <t xml:space="preserve"> DAY 16-C</t>
  </si>
  <si>
    <t xml:space="preserve"> DAY 16-D</t>
  </si>
  <si>
    <t xml:space="preserve"> DAY 16-E</t>
  </si>
  <si>
    <t xml:space="preserve"> DAY 16-F</t>
  </si>
  <si>
    <t xml:space="preserve"> DAY 16-G</t>
  </si>
  <si>
    <t xml:space="preserve"> DAY 16-H</t>
  </si>
  <si>
    <t xml:space="preserve"> DAY 17-A</t>
  </si>
  <si>
    <t xml:space="preserve"> DAY 17-C</t>
  </si>
  <si>
    <t xml:space="preserve"> DAY 17-D</t>
  </si>
  <si>
    <t xml:space="preserve"> DAY 17-E</t>
  </si>
  <si>
    <t xml:space="preserve"> DAY 17-F</t>
  </si>
  <si>
    <t xml:space="preserve"> DAY 17-G</t>
  </si>
  <si>
    <t xml:space="preserve"> DAY 17-H</t>
  </si>
  <si>
    <t xml:space="preserve"> DAY 18-A</t>
  </si>
  <si>
    <t xml:space="preserve"> DAY 18-B</t>
  </si>
  <si>
    <t xml:space="preserve"> DAY 18-C</t>
  </si>
  <si>
    <t xml:space="preserve"> DAY 18-D</t>
  </si>
  <si>
    <t xml:space="preserve"> DAY 18-F</t>
  </si>
  <si>
    <t xml:space="preserve"> DAY 18-G</t>
  </si>
  <si>
    <t xml:space="preserve"> DAY 18-H</t>
  </si>
  <si>
    <t xml:space="preserve"> DAY 19-A</t>
  </si>
  <si>
    <t xml:space="preserve"> DAY 19-B</t>
  </si>
  <si>
    <t xml:space="preserve"> DAY 19-D</t>
  </si>
  <si>
    <t xml:space="preserve"> DAY 19-E</t>
  </si>
  <si>
    <t xml:space="preserve"> DAY 19-G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</si>
</sst>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"/>
      <color indexed="48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0" fontId="0" fillId="4" borderId="0" xfId="0" applyFill="1" applyAlignment="1">
      <alignment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 shrinkToFi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9"/>
  <sheetViews>
    <sheetView tabSelected="1" workbookViewId="0" topLeftCell="B142">
      <selection activeCell="I190" sqref="I190"/>
    </sheetView>
  </sheetViews>
  <sheetFormatPr defaultColWidth="8.8515625" defaultRowHeight="12.75"/>
  <cols>
    <col min="1" max="1" width="9.140625" style="10" customWidth="1"/>
    <col min="2" max="2" width="12.00390625" style="0" customWidth="1"/>
    <col min="3" max="3" width="11.421875" style="6" customWidth="1"/>
    <col min="4" max="4" width="9.8515625" style="6" customWidth="1"/>
    <col min="5" max="5" width="11.421875" style="6" customWidth="1"/>
    <col min="6" max="6" width="9.7109375" style="6" customWidth="1"/>
    <col min="7" max="7" width="16.421875" style="6" customWidth="1"/>
    <col min="8" max="8" width="13.8515625" style="6" customWidth="1"/>
    <col min="9" max="9" width="16.7109375" style="6" customWidth="1"/>
  </cols>
  <sheetData>
    <row r="1" spans="2:9" ht="24">
      <c r="B1" s="11" t="s">
        <v>22</v>
      </c>
      <c r="C1" s="11" t="s">
        <v>23</v>
      </c>
      <c r="D1" s="11" t="s">
        <v>24</v>
      </c>
      <c r="E1" s="11" t="s">
        <v>25</v>
      </c>
      <c r="F1" s="11" t="s">
        <v>25</v>
      </c>
      <c r="G1" s="11" t="s">
        <v>29</v>
      </c>
      <c r="H1" s="11" t="s">
        <v>29</v>
      </c>
      <c r="I1" s="11" t="s">
        <v>29</v>
      </c>
    </row>
    <row r="2" spans="2:9" ht="24">
      <c r="B2" s="1"/>
      <c r="C2" s="5"/>
      <c r="D2" s="5"/>
      <c r="E2" s="11" t="s">
        <v>20</v>
      </c>
      <c r="F2" s="11" t="s">
        <v>21</v>
      </c>
      <c r="G2" s="11" t="s">
        <v>26</v>
      </c>
      <c r="H2" s="11" t="s">
        <v>27</v>
      </c>
      <c r="I2" s="11" t="s">
        <v>28</v>
      </c>
    </row>
    <row r="3" spans="2:9" ht="12">
      <c r="B3" t="s">
        <v>54</v>
      </c>
      <c r="C3" s="6">
        <v>1972</v>
      </c>
      <c r="D3" s="6">
        <v>168</v>
      </c>
      <c r="E3" s="6">
        <v>84</v>
      </c>
      <c r="F3" s="6">
        <v>65</v>
      </c>
      <c r="G3" s="6">
        <v>50</v>
      </c>
      <c r="H3" s="6">
        <v>113</v>
      </c>
      <c r="I3" s="6">
        <v>86</v>
      </c>
    </row>
    <row r="4" spans="2:9" ht="12">
      <c r="B4" t="s">
        <v>55</v>
      </c>
      <c r="C4" s="6">
        <v>592</v>
      </c>
      <c r="D4" s="6">
        <v>267</v>
      </c>
      <c r="E4" s="6">
        <v>157</v>
      </c>
      <c r="F4" s="6">
        <v>103</v>
      </c>
      <c r="G4" s="6">
        <v>97</v>
      </c>
      <c r="H4" s="6">
        <v>154</v>
      </c>
      <c r="I4" s="6">
        <v>139</v>
      </c>
    </row>
    <row r="5" spans="2:9" ht="12">
      <c r="B5" t="s">
        <v>56</v>
      </c>
      <c r="C5" s="6">
        <v>657</v>
      </c>
      <c r="D5" s="6">
        <v>130</v>
      </c>
      <c r="E5" s="6">
        <v>49</v>
      </c>
      <c r="F5" s="6">
        <v>74</v>
      </c>
      <c r="G5" s="6">
        <v>39</v>
      </c>
      <c r="H5" s="6">
        <v>72</v>
      </c>
      <c r="I5" s="6">
        <v>63</v>
      </c>
    </row>
    <row r="6" spans="2:9" ht="12">
      <c r="B6" t="s">
        <v>57</v>
      </c>
      <c r="C6" s="6">
        <v>384</v>
      </c>
      <c r="D6" s="6">
        <v>33</v>
      </c>
      <c r="E6" s="6">
        <v>13</v>
      </c>
      <c r="F6" s="6">
        <v>15</v>
      </c>
      <c r="G6" s="6">
        <v>9</v>
      </c>
      <c r="H6" s="6">
        <v>21</v>
      </c>
      <c r="I6" s="6">
        <v>9</v>
      </c>
    </row>
    <row r="7" spans="2:9" ht="12">
      <c r="B7" t="s">
        <v>58</v>
      </c>
      <c r="C7" s="6">
        <v>615</v>
      </c>
      <c r="D7" s="6">
        <v>118</v>
      </c>
      <c r="E7" s="6">
        <v>70</v>
      </c>
      <c r="F7" s="6">
        <v>41</v>
      </c>
      <c r="G7" s="6">
        <v>57</v>
      </c>
      <c r="H7" s="6">
        <v>73</v>
      </c>
      <c r="I7" s="6">
        <v>42</v>
      </c>
    </row>
    <row r="8" spans="2:9" ht="12">
      <c r="B8" t="s">
        <v>59</v>
      </c>
      <c r="C8" s="6">
        <v>846</v>
      </c>
      <c r="D8" s="6">
        <v>162</v>
      </c>
      <c r="E8" s="6">
        <v>110</v>
      </c>
      <c r="F8" s="6">
        <v>45</v>
      </c>
      <c r="G8" s="6">
        <v>90</v>
      </c>
      <c r="H8" s="6">
        <v>86</v>
      </c>
      <c r="I8" s="6">
        <v>61</v>
      </c>
    </row>
    <row r="9" spans="2:9" ht="12">
      <c r="B9" t="s">
        <v>60</v>
      </c>
      <c r="C9" s="6">
        <v>574</v>
      </c>
      <c r="D9" s="6">
        <v>190</v>
      </c>
      <c r="E9" s="6">
        <v>113</v>
      </c>
      <c r="F9" s="6">
        <v>62</v>
      </c>
      <c r="G9" s="6">
        <v>100</v>
      </c>
      <c r="H9" s="6">
        <v>97</v>
      </c>
      <c r="I9" s="6">
        <v>67</v>
      </c>
    </row>
    <row r="10" spans="2:9" ht="12">
      <c r="B10" t="s">
        <v>61</v>
      </c>
      <c r="C10" s="6">
        <v>515</v>
      </c>
      <c r="D10" s="6">
        <v>154</v>
      </c>
      <c r="E10" s="6">
        <v>76</v>
      </c>
      <c r="F10" s="6">
        <v>69</v>
      </c>
      <c r="G10" s="6">
        <v>55</v>
      </c>
      <c r="H10" s="6">
        <v>77</v>
      </c>
      <c r="I10" s="6">
        <v>74</v>
      </c>
    </row>
    <row r="11" spans="2:9" ht="12">
      <c r="B11" t="s">
        <v>62</v>
      </c>
      <c r="C11" s="6">
        <v>866</v>
      </c>
      <c r="D11" s="6">
        <v>262</v>
      </c>
      <c r="E11" s="6">
        <v>103</v>
      </c>
      <c r="F11" s="6">
        <v>147</v>
      </c>
      <c r="G11" s="6">
        <v>75</v>
      </c>
      <c r="H11" s="6">
        <v>154</v>
      </c>
      <c r="I11" s="6">
        <v>151</v>
      </c>
    </row>
    <row r="12" spans="1:9" ht="12">
      <c r="A12" s="9" t="s">
        <v>30</v>
      </c>
      <c r="B12" s="2" t="s">
        <v>31</v>
      </c>
      <c r="C12" s="7">
        <f>SUM(C3:C11)</f>
        <v>7021</v>
      </c>
      <c r="D12" s="7">
        <f>SUM(D3:D11)</f>
        <v>1484</v>
      </c>
      <c r="E12" s="7">
        <f>SUM(E3:E11)</f>
        <v>775</v>
      </c>
      <c r="F12" s="7">
        <f>SUM(F3:F11)</f>
        <v>621</v>
      </c>
      <c r="G12" s="7">
        <f>SUM(G3:G11)</f>
        <v>572</v>
      </c>
      <c r="H12" s="7">
        <f>SUM(H3:H11)</f>
        <v>847</v>
      </c>
      <c r="I12" s="7">
        <f>SUM(I3:I11)</f>
        <v>692</v>
      </c>
    </row>
    <row r="13" spans="2:9" ht="12">
      <c r="B13" t="s">
        <v>63</v>
      </c>
      <c r="C13" s="6">
        <v>817</v>
      </c>
      <c r="D13" s="6">
        <v>215</v>
      </c>
      <c r="E13" s="6">
        <v>160</v>
      </c>
      <c r="F13" s="6">
        <v>53</v>
      </c>
      <c r="G13" s="6">
        <v>82</v>
      </c>
      <c r="H13" s="6">
        <v>109</v>
      </c>
      <c r="I13" s="6">
        <v>91</v>
      </c>
    </row>
    <row r="14" spans="2:9" ht="12">
      <c r="B14" t="s">
        <v>64</v>
      </c>
      <c r="C14" s="6">
        <v>865</v>
      </c>
      <c r="D14" s="6">
        <v>175</v>
      </c>
      <c r="E14" s="6">
        <v>115</v>
      </c>
      <c r="F14" s="6">
        <v>51</v>
      </c>
      <c r="G14" s="6">
        <v>67</v>
      </c>
      <c r="H14" s="6">
        <v>98</v>
      </c>
      <c r="I14" s="6">
        <v>80</v>
      </c>
    </row>
    <row r="15" spans="2:9" ht="12">
      <c r="B15" t="s">
        <v>65</v>
      </c>
      <c r="C15" s="6">
        <v>599</v>
      </c>
      <c r="D15" s="6">
        <v>125</v>
      </c>
      <c r="E15" s="6">
        <v>85</v>
      </c>
      <c r="F15" s="6">
        <v>33</v>
      </c>
      <c r="G15" s="6">
        <v>49</v>
      </c>
      <c r="H15" s="6">
        <v>60</v>
      </c>
      <c r="I15" s="6">
        <v>60</v>
      </c>
    </row>
    <row r="16" spans="2:9" ht="12">
      <c r="B16" t="s">
        <v>66</v>
      </c>
      <c r="C16" s="6">
        <v>680</v>
      </c>
      <c r="D16" s="6">
        <v>114</v>
      </c>
      <c r="E16" s="6">
        <v>75</v>
      </c>
      <c r="F16" s="6">
        <v>35</v>
      </c>
      <c r="G16" s="6">
        <v>40</v>
      </c>
      <c r="H16" s="6">
        <v>62</v>
      </c>
      <c r="I16" s="6">
        <v>57</v>
      </c>
    </row>
    <row r="17" spans="2:9" ht="12">
      <c r="B17" t="s">
        <v>67</v>
      </c>
      <c r="C17" s="6">
        <v>819</v>
      </c>
      <c r="D17" s="6">
        <v>247</v>
      </c>
      <c r="E17" s="6">
        <v>156</v>
      </c>
      <c r="F17" s="6">
        <v>74</v>
      </c>
      <c r="G17" s="6">
        <v>105</v>
      </c>
      <c r="H17" s="6">
        <v>126</v>
      </c>
      <c r="I17" s="6">
        <v>99</v>
      </c>
    </row>
    <row r="18" spans="2:9" ht="12">
      <c r="B18" t="s">
        <v>68</v>
      </c>
      <c r="C18" s="6">
        <v>914</v>
      </c>
      <c r="D18" s="6">
        <v>329</v>
      </c>
      <c r="E18" s="6">
        <v>235</v>
      </c>
      <c r="F18" s="6">
        <v>83</v>
      </c>
      <c r="G18" s="6">
        <v>134</v>
      </c>
      <c r="H18" s="6">
        <v>165</v>
      </c>
      <c r="I18" s="6">
        <v>143</v>
      </c>
    </row>
    <row r="19" spans="1:9" ht="12">
      <c r="A19" s="9" t="s">
        <v>30</v>
      </c>
      <c r="B19" s="3" t="s">
        <v>32</v>
      </c>
      <c r="C19" s="7">
        <f>SUM(C13:C18)</f>
        <v>4694</v>
      </c>
      <c r="D19" s="7">
        <f>SUM(D13:D18)</f>
        <v>1205</v>
      </c>
      <c r="E19" s="7">
        <f>SUM(E13:E18)</f>
        <v>826</v>
      </c>
      <c r="F19" s="7">
        <f>SUM(F13:F18)</f>
        <v>329</v>
      </c>
      <c r="G19" s="7">
        <f>SUM(G13:G18)</f>
        <v>477</v>
      </c>
      <c r="H19" s="7">
        <f>SUM(H13:H18)</f>
        <v>620</v>
      </c>
      <c r="I19" s="7">
        <f>SUM(I13:I18)</f>
        <v>530</v>
      </c>
    </row>
    <row r="20" spans="2:9" ht="12">
      <c r="B20" t="s">
        <v>69</v>
      </c>
      <c r="C20" s="6">
        <v>764</v>
      </c>
      <c r="D20" s="6">
        <v>178</v>
      </c>
      <c r="E20" s="6">
        <v>136</v>
      </c>
      <c r="F20" s="6">
        <v>39</v>
      </c>
      <c r="G20" s="6">
        <v>77</v>
      </c>
      <c r="H20" s="6">
        <v>85</v>
      </c>
      <c r="I20" s="6">
        <v>74</v>
      </c>
    </row>
    <row r="21" spans="2:9" ht="12">
      <c r="B21" t="s">
        <v>70</v>
      </c>
      <c r="C21" s="6">
        <v>561</v>
      </c>
      <c r="D21" s="6">
        <v>208</v>
      </c>
      <c r="E21" s="6">
        <v>170</v>
      </c>
      <c r="F21" s="6">
        <v>32</v>
      </c>
      <c r="G21" s="6">
        <v>98</v>
      </c>
      <c r="H21" s="6">
        <v>89</v>
      </c>
      <c r="I21" s="6">
        <v>77</v>
      </c>
    </row>
    <row r="22" spans="2:9" ht="12">
      <c r="B22" t="s">
        <v>71</v>
      </c>
      <c r="C22" s="6">
        <v>918</v>
      </c>
      <c r="D22" s="6">
        <v>434</v>
      </c>
      <c r="E22" s="6">
        <v>306</v>
      </c>
      <c r="F22" s="6">
        <v>105</v>
      </c>
      <c r="G22" s="6">
        <v>197</v>
      </c>
      <c r="H22" s="6">
        <v>199</v>
      </c>
      <c r="I22" s="6">
        <v>189</v>
      </c>
    </row>
    <row r="23" spans="2:9" ht="12">
      <c r="B23" t="s">
        <v>72</v>
      </c>
      <c r="C23" s="6">
        <v>1001</v>
      </c>
      <c r="D23" s="6">
        <v>307</v>
      </c>
      <c r="E23" s="6">
        <v>211</v>
      </c>
      <c r="F23" s="6">
        <v>84</v>
      </c>
      <c r="G23" s="6">
        <v>144</v>
      </c>
      <c r="H23" s="6">
        <v>136</v>
      </c>
      <c r="I23" s="6">
        <v>140</v>
      </c>
    </row>
    <row r="24" spans="2:9" ht="12">
      <c r="B24" t="s">
        <v>73</v>
      </c>
      <c r="C24" s="6">
        <v>375</v>
      </c>
      <c r="D24" s="6">
        <v>96</v>
      </c>
      <c r="E24" s="6">
        <v>70</v>
      </c>
      <c r="F24" s="6">
        <v>23</v>
      </c>
      <c r="G24" s="6">
        <v>51</v>
      </c>
      <c r="H24" s="6">
        <v>46</v>
      </c>
      <c r="I24" s="6">
        <v>32</v>
      </c>
    </row>
    <row r="25" spans="2:9" ht="12">
      <c r="B25" t="s">
        <v>74</v>
      </c>
      <c r="C25" s="6">
        <v>393</v>
      </c>
      <c r="D25" s="6">
        <v>206</v>
      </c>
      <c r="E25" s="6">
        <v>148</v>
      </c>
      <c r="F25" s="6">
        <v>56</v>
      </c>
      <c r="G25" s="6">
        <v>95</v>
      </c>
      <c r="H25" s="6">
        <v>118</v>
      </c>
      <c r="I25" s="6">
        <v>85</v>
      </c>
    </row>
    <row r="26" spans="2:9" ht="12">
      <c r="B26" t="s">
        <v>75</v>
      </c>
      <c r="C26" s="6">
        <v>572</v>
      </c>
      <c r="D26" s="6">
        <v>139</v>
      </c>
      <c r="E26" s="6">
        <v>97</v>
      </c>
      <c r="F26" s="6">
        <v>39</v>
      </c>
      <c r="G26" s="6">
        <v>73</v>
      </c>
      <c r="H26" s="6">
        <v>58</v>
      </c>
      <c r="I26" s="6">
        <v>53</v>
      </c>
    </row>
    <row r="27" spans="2:9" ht="12">
      <c r="B27" t="s">
        <v>76</v>
      </c>
      <c r="C27" s="6">
        <v>543</v>
      </c>
      <c r="D27" s="6">
        <v>181</v>
      </c>
      <c r="E27" s="6">
        <v>144</v>
      </c>
      <c r="F27" s="6">
        <v>35</v>
      </c>
      <c r="G27" s="6">
        <v>81</v>
      </c>
      <c r="H27" s="6">
        <v>107</v>
      </c>
      <c r="I27" s="6">
        <v>74</v>
      </c>
    </row>
    <row r="28" spans="2:9" ht="12">
      <c r="B28" t="s">
        <v>77</v>
      </c>
      <c r="C28" s="6">
        <v>446</v>
      </c>
      <c r="D28" s="6">
        <v>164</v>
      </c>
      <c r="E28" s="6">
        <v>120</v>
      </c>
      <c r="F28" s="6">
        <v>42</v>
      </c>
      <c r="G28" s="6">
        <v>77</v>
      </c>
      <c r="H28" s="6">
        <v>91</v>
      </c>
      <c r="I28" s="6">
        <v>70</v>
      </c>
    </row>
    <row r="29" spans="2:9" ht="12">
      <c r="B29" t="s">
        <v>78</v>
      </c>
      <c r="C29" s="6">
        <v>677</v>
      </c>
      <c r="D29" s="6">
        <v>352</v>
      </c>
      <c r="E29" s="6">
        <v>228</v>
      </c>
      <c r="F29" s="6">
        <v>108</v>
      </c>
      <c r="G29" s="6">
        <v>147</v>
      </c>
      <c r="H29" s="6">
        <v>209</v>
      </c>
      <c r="I29" s="6">
        <v>165</v>
      </c>
    </row>
    <row r="30" spans="2:9" ht="12">
      <c r="B30" t="s">
        <v>79</v>
      </c>
      <c r="C30" s="6">
        <v>498</v>
      </c>
      <c r="D30" s="6">
        <v>156</v>
      </c>
      <c r="E30" s="6">
        <v>114</v>
      </c>
      <c r="F30" s="6">
        <v>38</v>
      </c>
      <c r="G30" s="6">
        <v>65</v>
      </c>
      <c r="H30" s="6">
        <v>88</v>
      </c>
      <c r="I30" s="6">
        <v>59</v>
      </c>
    </row>
    <row r="31" spans="2:9" ht="12">
      <c r="B31" t="s">
        <v>80</v>
      </c>
      <c r="C31" s="6">
        <v>277</v>
      </c>
      <c r="D31" s="6">
        <v>7</v>
      </c>
      <c r="E31" s="6">
        <v>2</v>
      </c>
      <c r="F31" s="6">
        <v>5</v>
      </c>
      <c r="G31" s="6">
        <v>3</v>
      </c>
      <c r="H31" s="6">
        <v>3</v>
      </c>
      <c r="I31" s="6">
        <v>3</v>
      </c>
    </row>
    <row r="32" spans="2:9" ht="12">
      <c r="B32" t="s">
        <v>81</v>
      </c>
      <c r="C32" s="6">
        <v>1298</v>
      </c>
      <c r="D32" s="6">
        <v>555</v>
      </c>
      <c r="E32" s="6">
        <v>377</v>
      </c>
      <c r="F32" s="6">
        <v>151</v>
      </c>
      <c r="G32" s="6">
        <v>215</v>
      </c>
      <c r="H32" s="6">
        <v>272</v>
      </c>
      <c r="I32" s="6">
        <v>244</v>
      </c>
    </row>
    <row r="33" spans="2:9" ht="12">
      <c r="B33" t="s">
        <v>82</v>
      </c>
      <c r="C33" s="6">
        <v>446</v>
      </c>
      <c r="D33" s="6">
        <v>193</v>
      </c>
      <c r="E33" s="6">
        <v>147</v>
      </c>
      <c r="F33" s="6">
        <v>35</v>
      </c>
      <c r="G33" s="6">
        <v>64</v>
      </c>
      <c r="H33" s="6">
        <v>109</v>
      </c>
      <c r="I33" s="6">
        <v>80</v>
      </c>
    </row>
    <row r="34" spans="2:9" ht="12">
      <c r="B34" t="s">
        <v>83</v>
      </c>
      <c r="C34" s="6">
        <v>1223</v>
      </c>
      <c r="D34" s="6">
        <v>350</v>
      </c>
      <c r="E34" s="6">
        <v>230</v>
      </c>
      <c r="F34" s="6">
        <v>105</v>
      </c>
      <c r="G34" s="6">
        <v>122</v>
      </c>
      <c r="H34" s="6">
        <v>178</v>
      </c>
      <c r="I34" s="6">
        <v>157</v>
      </c>
    </row>
    <row r="35" spans="2:9" ht="12">
      <c r="B35" t="s">
        <v>84</v>
      </c>
      <c r="C35" s="6">
        <v>1232</v>
      </c>
      <c r="D35" s="6">
        <v>571</v>
      </c>
      <c r="E35" s="6">
        <v>394</v>
      </c>
      <c r="F35" s="6">
        <v>145</v>
      </c>
      <c r="G35" s="6">
        <v>194</v>
      </c>
      <c r="H35" s="6">
        <v>292</v>
      </c>
      <c r="I35" s="6">
        <v>256</v>
      </c>
    </row>
    <row r="36" spans="2:9" ht="12">
      <c r="B36" t="s">
        <v>85</v>
      </c>
      <c r="C36" s="6">
        <v>784</v>
      </c>
      <c r="D36" s="6">
        <v>398</v>
      </c>
      <c r="E36" s="6">
        <v>294</v>
      </c>
      <c r="F36" s="6">
        <v>90</v>
      </c>
      <c r="G36" s="6">
        <v>169</v>
      </c>
      <c r="H36" s="6">
        <v>170</v>
      </c>
      <c r="I36" s="6">
        <v>204</v>
      </c>
    </row>
    <row r="37" spans="1:9" ht="12">
      <c r="A37" s="9" t="s">
        <v>30</v>
      </c>
      <c r="B37" s="2" t="s">
        <v>33</v>
      </c>
      <c r="C37" s="7">
        <f>SUM(C20:C36)</f>
        <v>12008</v>
      </c>
      <c r="D37" s="7">
        <f>SUM(D20:D36)</f>
        <v>4495</v>
      </c>
      <c r="E37" s="7">
        <f>SUM(E20:E36)</f>
        <v>3188</v>
      </c>
      <c r="F37" s="7">
        <f>SUM(F20:F36)</f>
        <v>1132</v>
      </c>
      <c r="G37" s="7">
        <f>SUM(G20:G36)</f>
        <v>1872</v>
      </c>
      <c r="H37" s="7">
        <f>SUM(H20:H36)</f>
        <v>2250</v>
      </c>
      <c r="I37" s="7">
        <f>SUM(I20:I36)</f>
        <v>1962</v>
      </c>
    </row>
    <row r="38" spans="2:9" ht="24">
      <c r="B38" s="11" t="s">
        <v>22</v>
      </c>
      <c r="C38" s="11" t="s">
        <v>23</v>
      </c>
      <c r="D38" s="11" t="s">
        <v>24</v>
      </c>
      <c r="E38" s="11" t="s">
        <v>25</v>
      </c>
      <c r="F38" s="11" t="s">
        <v>25</v>
      </c>
      <c r="G38" s="11" t="s">
        <v>29</v>
      </c>
      <c r="H38" s="11" t="s">
        <v>29</v>
      </c>
      <c r="I38" s="11" t="s">
        <v>29</v>
      </c>
    </row>
    <row r="39" spans="2:9" ht="24">
      <c r="B39" s="1"/>
      <c r="C39" s="5"/>
      <c r="D39" s="5"/>
      <c r="E39" s="11" t="s">
        <v>20</v>
      </c>
      <c r="F39" s="11" t="s">
        <v>21</v>
      </c>
      <c r="G39" s="11" t="s">
        <v>26</v>
      </c>
      <c r="H39" s="11" t="s">
        <v>27</v>
      </c>
      <c r="I39" s="11" t="s">
        <v>28</v>
      </c>
    </row>
    <row r="40" spans="2:9" ht="12">
      <c r="B40" t="s">
        <v>86</v>
      </c>
      <c r="C40" s="6">
        <v>858</v>
      </c>
      <c r="D40" s="6">
        <v>211</v>
      </c>
      <c r="E40" s="6">
        <v>94</v>
      </c>
      <c r="F40" s="6">
        <v>114</v>
      </c>
      <c r="G40" s="6">
        <v>71</v>
      </c>
      <c r="H40" s="6">
        <v>133</v>
      </c>
      <c r="I40" s="6">
        <v>121</v>
      </c>
    </row>
    <row r="41" spans="2:9" ht="12">
      <c r="B41" t="s">
        <v>87</v>
      </c>
      <c r="C41" s="6">
        <v>690</v>
      </c>
      <c r="D41" s="6">
        <v>129</v>
      </c>
      <c r="E41" s="6">
        <v>72</v>
      </c>
      <c r="F41" s="6">
        <v>53</v>
      </c>
      <c r="G41" s="6">
        <v>49</v>
      </c>
      <c r="H41" s="6">
        <v>66</v>
      </c>
      <c r="I41" s="6">
        <v>65</v>
      </c>
    </row>
    <row r="42" spans="2:9" ht="12">
      <c r="B42" t="s">
        <v>88</v>
      </c>
      <c r="C42" s="6">
        <v>477</v>
      </c>
      <c r="D42" s="6">
        <v>53</v>
      </c>
      <c r="E42" s="6">
        <v>17</v>
      </c>
      <c r="F42" s="6">
        <v>32</v>
      </c>
      <c r="G42" s="6">
        <v>16</v>
      </c>
      <c r="H42" s="6">
        <v>32</v>
      </c>
      <c r="I42" s="6">
        <v>39</v>
      </c>
    </row>
    <row r="43" spans="2:9" ht="12">
      <c r="B43" t="s">
        <v>89</v>
      </c>
      <c r="C43" s="6">
        <v>514</v>
      </c>
      <c r="D43" s="6">
        <v>172</v>
      </c>
      <c r="E43" s="6">
        <v>79</v>
      </c>
      <c r="F43" s="6">
        <v>87</v>
      </c>
      <c r="G43" s="6">
        <v>71</v>
      </c>
      <c r="H43" s="6">
        <v>105</v>
      </c>
      <c r="I43" s="6">
        <v>96</v>
      </c>
    </row>
    <row r="44" spans="2:9" ht="12">
      <c r="B44" t="s">
        <v>90</v>
      </c>
      <c r="C44" s="6">
        <v>523</v>
      </c>
      <c r="D44" s="6">
        <v>161</v>
      </c>
      <c r="E44" s="6">
        <v>52</v>
      </c>
      <c r="F44" s="6">
        <v>106</v>
      </c>
      <c r="G44" s="6">
        <v>36</v>
      </c>
      <c r="H44" s="6">
        <v>113</v>
      </c>
      <c r="I44" s="6">
        <v>106</v>
      </c>
    </row>
    <row r="45" spans="2:9" ht="12">
      <c r="B45" t="s">
        <v>91</v>
      </c>
      <c r="C45" s="6">
        <v>652</v>
      </c>
      <c r="D45" s="6">
        <v>199</v>
      </c>
      <c r="E45" s="6">
        <v>92</v>
      </c>
      <c r="F45" s="6">
        <v>97</v>
      </c>
      <c r="G45" s="6">
        <v>69</v>
      </c>
      <c r="H45" s="6">
        <v>100</v>
      </c>
      <c r="I45" s="6">
        <v>94</v>
      </c>
    </row>
    <row r="46" spans="1:9" ht="12">
      <c r="A46" s="9" t="s">
        <v>30</v>
      </c>
      <c r="B46" s="2" t="s">
        <v>34</v>
      </c>
      <c r="C46" s="7">
        <f>SUM(C40:C45)</f>
        <v>3714</v>
      </c>
      <c r="D46" s="7">
        <f>SUM(D40:D45)</f>
        <v>925</v>
      </c>
      <c r="E46" s="7">
        <f>SUM(E40:E45)</f>
        <v>406</v>
      </c>
      <c r="F46" s="7">
        <f>SUM(F40:F45)</f>
        <v>489</v>
      </c>
      <c r="G46" s="7">
        <f>SUM(G40:G45)</f>
        <v>312</v>
      </c>
      <c r="H46" s="7">
        <f>SUM(H40:H45)</f>
        <v>549</v>
      </c>
      <c r="I46" s="7">
        <f>SUM(I40:I45)</f>
        <v>521</v>
      </c>
    </row>
    <row r="47" spans="2:9" ht="12">
      <c r="B47" t="s">
        <v>92</v>
      </c>
      <c r="C47" s="6">
        <v>775</v>
      </c>
      <c r="D47" s="6">
        <v>187</v>
      </c>
      <c r="E47" s="6">
        <v>40</v>
      </c>
      <c r="F47" s="6">
        <v>140</v>
      </c>
      <c r="G47" s="6">
        <v>29</v>
      </c>
      <c r="H47" s="6">
        <v>107</v>
      </c>
      <c r="I47" s="6">
        <v>132</v>
      </c>
    </row>
    <row r="48" spans="2:9" ht="12">
      <c r="B48" t="s">
        <v>93</v>
      </c>
      <c r="C48" s="6">
        <v>496</v>
      </c>
      <c r="D48" s="6">
        <v>90</v>
      </c>
      <c r="E48" s="6">
        <v>16</v>
      </c>
      <c r="F48" s="6">
        <v>73</v>
      </c>
      <c r="G48" s="6">
        <v>14</v>
      </c>
      <c r="H48" s="6">
        <v>61</v>
      </c>
      <c r="I48" s="6">
        <v>66</v>
      </c>
    </row>
    <row r="49" spans="2:9" ht="12">
      <c r="B49" t="s">
        <v>94</v>
      </c>
      <c r="C49" s="6">
        <v>779</v>
      </c>
      <c r="D49" s="6">
        <v>171</v>
      </c>
      <c r="E49" s="6">
        <v>22</v>
      </c>
      <c r="F49" s="6">
        <v>142</v>
      </c>
      <c r="G49" s="6">
        <v>12</v>
      </c>
      <c r="H49" s="6">
        <v>101</v>
      </c>
      <c r="I49" s="6">
        <v>131</v>
      </c>
    </row>
    <row r="50" spans="2:9" ht="12">
      <c r="B50" t="s">
        <v>95</v>
      </c>
      <c r="C50" s="6">
        <v>764</v>
      </c>
      <c r="D50" s="6">
        <v>154</v>
      </c>
      <c r="E50" s="6">
        <v>31</v>
      </c>
      <c r="F50" s="6">
        <v>117</v>
      </c>
      <c r="G50" s="6">
        <v>21</v>
      </c>
      <c r="H50" s="6">
        <v>86</v>
      </c>
      <c r="I50" s="6">
        <v>120</v>
      </c>
    </row>
    <row r="51" spans="2:9" ht="12">
      <c r="B51" t="s">
        <v>96</v>
      </c>
      <c r="C51" s="6">
        <v>853</v>
      </c>
      <c r="D51" s="6">
        <v>279</v>
      </c>
      <c r="E51" s="6">
        <v>72</v>
      </c>
      <c r="F51" s="6">
        <v>199</v>
      </c>
      <c r="G51" s="6">
        <v>43</v>
      </c>
      <c r="H51" s="6">
        <v>180</v>
      </c>
      <c r="I51" s="6">
        <v>212</v>
      </c>
    </row>
    <row r="52" spans="2:9" ht="12">
      <c r="B52" t="s">
        <v>97</v>
      </c>
      <c r="C52" s="6">
        <v>544</v>
      </c>
      <c r="D52" s="6">
        <v>136</v>
      </c>
      <c r="E52" s="6">
        <v>50</v>
      </c>
      <c r="F52" s="6">
        <v>82</v>
      </c>
      <c r="G52" s="6">
        <v>45</v>
      </c>
      <c r="H52" s="6">
        <v>79</v>
      </c>
      <c r="I52" s="6">
        <v>78</v>
      </c>
    </row>
    <row r="53" spans="1:9" ht="12">
      <c r="A53" s="9" t="s">
        <v>30</v>
      </c>
      <c r="B53" s="2" t="s">
        <v>35</v>
      </c>
      <c r="C53" s="7">
        <f>SUM(C47:C52)</f>
        <v>4211</v>
      </c>
      <c r="D53" s="7">
        <f>SUM(D47:D52)</f>
        <v>1017</v>
      </c>
      <c r="E53" s="7">
        <f>SUM(E47:E52)</f>
        <v>231</v>
      </c>
      <c r="F53" s="7">
        <f>SUM(F47:F52)</f>
        <v>753</v>
      </c>
      <c r="G53" s="7">
        <f>SUM(G47:G52)</f>
        <v>164</v>
      </c>
      <c r="H53" s="7">
        <f>SUM(H47:H52)</f>
        <v>614</v>
      </c>
      <c r="I53" s="7">
        <f>SUM(I47:I52)</f>
        <v>739</v>
      </c>
    </row>
    <row r="54" spans="2:9" ht="12">
      <c r="B54" t="s">
        <v>98</v>
      </c>
      <c r="C54" s="6">
        <v>604</v>
      </c>
      <c r="D54" s="6">
        <v>115</v>
      </c>
      <c r="E54" s="6">
        <v>17</v>
      </c>
      <c r="F54" s="6">
        <v>91</v>
      </c>
      <c r="G54" s="6">
        <v>15</v>
      </c>
      <c r="H54" s="6">
        <v>62</v>
      </c>
      <c r="I54" s="6">
        <v>89</v>
      </c>
    </row>
    <row r="55" spans="2:9" ht="12">
      <c r="B55" t="s">
        <v>99</v>
      </c>
      <c r="C55" s="6">
        <v>514</v>
      </c>
      <c r="D55" s="6">
        <v>163</v>
      </c>
      <c r="E55" s="6">
        <v>16</v>
      </c>
      <c r="F55" s="6">
        <v>137</v>
      </c>
      <c r="G55" s="6">
        <v>10</v>
      </c>
      <c r="H55" s="6">
        <v>104</v>
      </c>
      <c r="I55" s="6">
        <v>121</v>
      </c>
    </row>
    <row r="56" spans="2:9" ht="12">
      <c r="B56" t="s">
        <v>100</v>
      </c>
      <c r="C56" s="6">
        <v>679</v>
      </c>
      <c r="D56" s="6">
        <v>199</v>
      </c>
      <c r="E56" s="6">
        <v>22</v>
      </c>
      <c r="F56" s="6">
        <v>168</v>
      </c>
      <c r="G56" s="6">
        <v>20</v>
      </c>
      <c r="H56" s="6">
        <v>128</v>
      </c>
      <c r="I56" s="6">
        <v>157</v>
      </c>
    </row>
    <row r="57" spans="2:9" ht="12">
      <c r="B57" t="s">
        <v>101</v>
      </c>
      <c r="C57" s="6">
        <v>550</v>
      </c>
      <c r="D57" s="6">
        <v>135</v>
      </c>
      <c r="E57" s="6">
        <v>12</v>
      </c>
      <c r="F57" s="6">
        <v>119</v>
      </c>
      <c r="G57" s="6">
        <v>7</v>
      </c>
      <c r="H57" s="6">
        <v>90</v>
      </c>
      <c r="I57" s="6">
        <v>110</v>
      </c>
    </row>
    <row r="58" spans="2:9" ht="12">
      <c r="B58" t="s">
        <v>102</v>
      </c>
      <c r="C58" s="6">
        <v>764</v>
      </c>
      <c r="D58" s="6">
        <v>209</v>
      </c>
      <c r="E58" s="6">
        <v>15</v>
      </c>
      <c r="F58" s="6">
        <v>186</v>
      </c>
      <c r="G58" s="6">
        <v>22</v>
      </c>
      <c r="H58" s="6">
        <v>123</v>
      </c>
      <c r="I58" s="6">
        <v>155</v>
      </c>
    </row>
    <row r="59" spans="2:9" ht="12">
      <c r="B59" t="s">
        <v>103</v>
      </c>
      <c r="C59" s="6">
        <v>991</v>
      </c>
      <c r="D59" s="6">
        <v>264</v>
      </c>
      <c r="E59" s="6">
        <v>26</v>
      </c>
      <c r="F59" s="6">
        <v>231</v>
      </c>
      <c r="G59" s="6">
        <v>18</v>
      </c>
      <c r="H59" s="6">
        <v>189</v>
      </c>
      <c r="I59" s="6">
        <v>212</v>
      </c>
    </row>
    <row r="60" spans="1:9" ht="12">
      <c r="A60" s="9" t="s">
        <v>30</v>
      </c>
      <c r="B60" s="2" t="s">
        <v>36</v>
      </c>
      <c r="C60" s="7">
        <f>SUM(C54:C59)</f>
        <v>4102</v>
      </c>
      <c r="D60" s="7">
        <f>SUM(D54:D59)</f>
        <v>1085</v>
      </c>
      <c r="E60" s="7">
        <f>SUM(E54:E59)</f>
        <v>108</v>
      </c>
      <c r="F60" s="7">
        <f>SUM(F54:F59)</f>
        <v>932</v>
      </c>
      <c r="G60" s="7">
        <f>SUM(G54:G59)</f>
        <v>92</v>
      </c>
      <c r="H60" s="7">
        <f>SUM(H54:H59)</f>
        <v>696</v>
      </c>
      <c r="I60" s="7">
        <f>SUM(I54:I59)</f>
        <v>844</v>
      </c>
    </row>
    <row r="61" spans="2:9" ht="12">
      <c r="B61" t="s">
        <v>104</v>
      </c>
      <c r="C61" s="6">
        <v>666</v>
      </c>
      <c r="D61" s="6">
        <v>129</v>
      </c>
      <c r="E61" s="6">
        <v>14</v>
      </c>
      <c r="F61" s="6">
        <v>109</v>
      </c>
      <c r="G61" s="6">
        <v>13</v>
      </c>
      <c r="H61" s="6">
        <v>81</v>
      </c>
      <c r="I61" s="6">
        <v>104</v>
      </c>
    </row>
    <row r="62" spans="2:9" ht="12">
      <c r="B62" t="s">
        <v>105</v>
      </c>
      <c r="C62" s="6">
        <v>589</v>
      </c>
      <c r="D62" s="6">
        <v>171</v>
      </c>
      <c r="E62" s="6">
        <v>25</v>
      </c>
      <c r="F62" s="6">
        <v>137</v>
      </c>
      <c r="G62" s="6">
        <v>19</v>
      </c>
      <c r="H62" s="6">
        <v>98</v>
      </c>
      <c r="I62" s="6">
        <v>144</v>
      </c>
    </row>
    <row r="63" spans="2:9" ht="12">
      <c r="B63" t="s">
        <v>106</v>
      </c>
      <c r="C63" s="6">
        <v>551</v>
      </c>
      <c r="D63" s="6">
        <v>111</v>
      </c>
      <c r="E63" s="6">
        <v>3</v>
      </c>
      <c r="F63" s="6">
        <v>106</v>
      </c>
      <c r="G63" s="6">
        <v>13</v>
      </c>
      <c r="H63" s="6">
        <v>61</v>
      </c>
      <c r="I63" s="6">
        <v>85</v>
      </c>
    </row>
    <row r="64" spans="2:9" ht="12">
      <c r="B64" t="s">
        <v>107</v>
      </c>
      <c r="C64" s="6">
        <v>756</v>
      </c>
      <c r="D64" s="6">
        <v>301</v>
      </c>
      <c r="E64" s="6">
        <v>189</v>
      </c>
      <c r="F64" s="6">
        <v>90</v>
      </c>
      <c r="G64" s="6">
        <v>103</v>
      </c>
      <c r="H64" s="6">
        <v>162</v>
      </c>
      <c r="I64" s="6">
        <v>128</v>
      </c>
    </row>
    <row r="65" spans="1:9" ht="12">
      <c r="A65" s="9" t="s">
        <v>30</v>
      </c>
      <c r="B65" s="2" t="s">
        <v>37</v>
      </c>
      <c r="C65" s="7">
        <f>SUM(C61:C64)</f>
        <v>2562</v>
      </c>
      <c r="D65" s="7">
        <f>SUM(D61:D64)</f>
        <v>712</v>
      </c>
      <c r="E65" s="7">
        <f>SUM(E61:E64)</f>
        <v>231</v>
      </c>
      <c r="F65" s="7">
        <f>SUM(F61:F64)</f>
        <v>442</v>
      </c>
      <c r="G65" s="7">
        <f>SUM(G61:G64)</f>
        <v>148</v>
      </c>
      <c r="H65" s="7">
        <f>SUM(H61:H64)</f>
        <v>402</v>
      </c>
      <c r="I65" s="7">
        <f>SUM(I61:I64)</f>
        <v>461</v>
      </c>
    </row>
    <row r="66" spans="2:9" ht="12">
      <c r="B66" t="s">
        <v>108</v>
      </c>
      <c r="C66" s="6">
        <v>588</v>
      </c>
      <c r="D66" s="6">
        <v>235</v>
      </c>
      <c r="E66" s="6">
        <v>176</v>
      </c>
      <c r="F66" s="6">
        <v>48</v>
      </c>
      <c r="G66" s="6">
        <v>119</v>
      </c>
      <c r="H66" s="6">
        <v>129</v>
      </c>
      <c r="I66" s="6">
        <v>83</v>
      </c>
    </row>
    <row r="67" spans="2:9" ht="12">
      <c r="B67" t="s">
        <v>109</v>
      </c>
      <c r="C67" s="6">
        <v>449</v>
      </c>
      <c r="D67" s="6">
        <v>152</v>
      </c>
      <c r="E67" s="6">
        <v>119</v>
      </c>
      <c r="F67" s="6">
        <v>30</v>
      </c>
      <c r="G67" s="6">
        <v>68</v>
      </c>
      <c r="H67" s="6">
        <v>80</v>
      </c>
      <c r="I67" s="6">
        <v>68</v>
      </c>
    </row>
    <row r="68" spans="2:9" ht="12">
      <c r="B68" t="s">
        <v>110</v>
      </c>
      <c r="C68" s="6">
        <v>679</v>
      </c>
      <c r="D68" s="6">
        <v>242</v>
      </c>
      <c r="E68" s="6">
        <v>196</v>
      </c>
      <c r="F68" s="6">
        <v>39</v>
      </c>
      <c r="G68" s="6">
        <v>125</v>
      </c>
      <c r="H68" s="6">
        <v>110</v>
      </c>
      <c r="I68" s="6">
        <v>110</v>
      </c>
    </row>
    <row r="69" spans="2:9" ht="12">
      <c r="B69" t="s">
        <v>111</v>
      </c>
      <c r="C69" s="6">
        <v>502</v>
      </c>
      <c r="D69" s="6">
        <v>199</v>
      </c>
      <c r="E69" s="6">
        <v>159</v>
      </c>
      <c r="F69" s="6">
        <v>39</v>
      </c>
      <c r="G69" s="6">
        <v>96</v>
      </c>
      <c r="H69" s="6">
        <v>92</v>
      </c>
      <c r="I69" s="6">
        <v>90</v>
      </c>
    </row>
    <row r="70" spans="2:9" ht="12">
      <c r="B70" t="s">
        <v>112</v>
      </c>
      <c r="C70" s="6">
        <v>515</v>
      </c>
      <c r="D70" s="6">
        <v>144</v>
      </c>
      <c r="E70" s="6">
        <v>92</v>
      </c>
      <c r="F70" s="6">
        <v>47</v>
      </c>
      <c r="G70" s="6">
        <v>67</v>
      </c>
      <c r="H70" s="6">
        <v>74</v>
      </c>
      <c r="I70" s="6">
        <v>51</v>
      </c>
    </row>
    <row r="71" spans="2:9" ht="12">
      <c r="B71" t="s">
        <v>113</v>
      </c>
      <c r="C71" s="6">
        <v>564</v>
      </c>
      <c r="D71" s="6">
        <v>256</v>
      </c>
      <c r="E71" s="6">
        <v>203</v>
      </c>
      <c r="F71" s="6">
        <v>44</v>
      </c>
      <c r="G71" s="6">
        <v>119</v>
      </c>
      <c r="H71" s="6">
        <v>135</v>
      </c>
      <c r="I71" s="6">
        <v>102</v>
      </c>
    </row>
    <row r="72" spans="2:9" ht="12">
      <c r="B72" t="s">
        <v>114</v>
      </c>
      <c r="C72" s="6">
        <v>804</v>
      </c>
      <c r="D72" s="6">
        <v>171</v>
      </c>
      <c r="E72" s="6">
        <v>106</v>
      </c>
      <c r="F72" s="6">
        <v>58</v>
      </c>
      <c r="G72" s="6">
        <v>61</v>
      </c>
      <c r="H72" s="6">
        <v>86</v>
      </c>
      <c r="I72" s="6">
        <v>71</v>
      </c>
    </row>
    <row r="73" spans="1:9" ht="12">
      <c r="A73" s="9" t="s">
        <v>30</v>
      </c>
      <c r="B73" s="2" t="s">
        <v>38</v>
      </c>
      <c r="C73" s="7">
        <f>SUM(C66:C72)</f>
        <v>4101</v>
      </c>
      <c r="D73" s="7">
        <f>SUM(D66:D72)</f>
        <v>1399</v>
      </c>
      <c r="E73" s="7">
        <f>SUM(E66:E72)</f>
        <v>1051</v>
      </c>
      <c r="F73" s="7">
        <f>SUM(F66:F72)</f>
        <v>305</v>
      </c>
      <c r="G73" s="7">
        <f>SUM(G66:G72)</f>
        <v>655</v>
      </c>
      <c r="H73" s="7">
        <f>SUM(H66:H72)</f>
        <v>706</v>
      </c>
      <c r="I73" s="7">
        <f>SUM(I66:I72)</f>
        <v>575</v>
      </c>
    </row>
    <row r="74" spans="2:9" ht="24">
      <c r="B74" s="11" t="s">
        <v>22</v>
      </c>
      <c r="C74" s="11" t="s">
        <v>23</v>
      </c>
      <c r="D74" s="11" t="s">
        <v>24</v>
      </c>
      <c r="E74" s="11" t="s">
        <v>25</v>
      </c>
      <c r="F74" s="11" t="s">
        <v>25</v>
      </c>
      <c r="G74" s="11" t="s">
        <v>29</v>
      </c>
      <c r="H74" s="11" t="s">
        <v>29</v>
      </c>
      <c r="I74" s="11" t="s">
        <v>29</v>
      </c>
    </row>
    <row r="75" spans="2:9" ht="24">
      <c r="B75" s="1"/>
      <c r="C75" s="5"/>
      <c r="D75" s="5"/>
      <c r="E75" s="11" t="s">
        <v>20</v>
      </c>
      <c r="F75" s="11" t="s">
        <v>21</v>
      </c>
      <c r="G75" s="11" t="s">
        <v>26</v>
      </c>
      <c r="H75" s="11" t="s">
        <v>27</v>
      </c>
      <c r="I75" s="11" t="s">
        <v>28</v>
      </c>
    </row>
    <row r="76" spans="2:9" ht="12">
      <c r="B76" t="s">
        <v>115</v>
      </c>
      <c r="C76" s="6">
        <v>494</v>
      </c>
      <c r="D76" s="6">
        <v>222</v>
      </c>
      <c r="E76" s="6">
        <v>164</v>
      </c>
      <c r="F76" s="6">
        <v>49</v>
      </c>
      <c r="G76" s="6">
        <v>100</v>
      </c>
      <c r="H76" s="6">
        <v>115</v>
      </c>
      <c r="I76" s="6">
        <v>79</v>
      </c>
    </row>
    <row r="77" spans="2:9" ht="12">
      <c r="B77" t="s">
        <v>116</v>
      </c>
      <c r="C77" s="6">
        <v>435</v>
      </c>
      <c r="D77" s="6">
        <v>216</v>
      </c>
      <c r="E77" s="6">
        <v>154</v>
      </c>
      <c r="F77" s="6">
        <v>53</v>
      </c>
      <c r="G77" s="6">
        <v>103</v>
      </c>
      <c r="H77" s="6">
        <v>120</v>
      </c>
      <c r="I77" s="6">
        <v>88</v>
      </c>
    </row>
    <row r="78" spans="2:9" ht="12">
      <c r="B78" t="s">
        <v>117</v>
      </c>
      <c r="C78" s="6">
        <v>770</v>
      </c>
      <c r="D78" s="6">
        <v>383</v>
      </c>
      <c r="E78" s="6">
        <v>293</v>
      </c>
      <c r="F78" s="6">
        <v>68</v>
      </c>
      <c r="G78" s="6">
        <v>171</v>
      </c>
      <c r="H78" s="6">
        <v>197</v>
      </c>
      <c r="I78" s="6">
        <v>145</v>
      </c>
    </row>
    <row r="79" spans="2:9" ht="12">
      <c r="B79" t="s">
        <v>118</v>
      </c>
      <c r="C79" s="6">
        <v>549</v>
      </c>
      <c r="D79" s="6">
        <v>325</v>
      </c>
      <c r="E79" s="6">
        <v>227</v>
      </c>
      <c r="F79" s="6">
        <v>85</v>
      </c>
      <c r="G79" s="6">
        <v>114</v>
      </c>
      <c r="H79" s="6">
        <v>196</v>
      </c>
      <c r="I79" s="6">
        <v>145</v>
      </c>
    </row>
    <row r="80" spans="2:9" ht="12">
      <c r="B80" t="s">
        <v>119</v>
      </c>
      <c r="C80" s="6">
        <v>677</v>
      </c>
      <c r="D80" s="6">
        <v>295</v>
      </c>
      <c r="E80" s="6">
        <v>231</v>
      </c>
      <c r="F80" s="6">
        <v>53</v>
      </c>
      <c r="G80" s="6">
        <v>126</v>
      </c>
      <c r="H80" s="6">
        <v>159</v>
      </c>
      <c r="I80" s="6">
        <v>113</v>
      </c>
    </row>
    <row r="81" spans="2:9" ht="12">
      <c r="B81" t="s">
        <v>120</v>
      </c>
      <c r="C81" s="6">
        <v>779</v>
      </c>
      <c r="D81" s="6">
        <v>337</v>
      </c>
      <c r="E81" s="6">
        <v>258</v>
      </c>
      <c r="F81" s="6">
        <v>68</v>
      </c>
      <c r="G81" s="6">
        <v>138</v>
      </c>
      <c r="H81" s="6">
        <v>172</v>
      </c>
      <c r="I81" s="6">
        <v>139</v>
      </c>
    </row>
    <row r="82" spans="2:9" ht="12">
      <c r="B82" t="s">
        <v>121</v>
      </c>
      <c r="C82" s="6">
        <v>679</v>
      </c>
      <c r="D82" s="6">
        <v>296</v>
      </c>
      <c r="E82" s="6">
        <v>205</v>
      </c>
      <c r="F82" s="6">
        <v>79</v>
      </c>
      <c r="G82" s="6">
        <v>121</v>
      </c>
      <c r="H82" s="6">
        <v>160</v>
      </c>
      <c r="I82" s="6">
        <v>117</v>
      </c>
    </row>
    <row r="83" spans="1:9" ht="12">
      <c r="A83" s="9" t="s">
        <v>30</v>
      </c>
      <c r="B83" s="2" t="s">
        <v>39</v>
      </c>
      <c r="C83" s="7">
        <f>SUM(C76:C82)</f>
        <v>4383</v>
      </c>
      <c r="D83" s="7">
        <f>SUM(D76:D82)</f>
        <v>2074</v>
      </c>
      <c r="E83" s="7">
        <f>SUM(E76:E82)</f>
        <v>1532</v>
      </c>
      <c r="F83" s="7">
        <f>SUM(F76:F82)</f>
        <v>455</v>
      </c>
      <c r="G83" s="7">
        <f>SUM(G76:G82)</f>
        <v>873</v>
      </c>
      <c r="H83" s="7">
        <f>SUM(H76:H82)</f>
        <v>1119</v>
      </c>
      <c r="I83" s="7">
        <f>SUM(I76:I82)</f>
        <v>826</v>
      </c>
    </row>
    <row r="84" spans="2:9" ht="12">
      <c r="B84" t="s">
        <v>122</v>
      </c>
      <c r="C84" s="6">
        <v>862</v>
      </c>
      <c r="D84" s="6">
        <v>375</v>
      </c>
      <c r="E84" s="6">
        <v>284</v>
      </c>
      <c r="F84" s="6">
        <v>73</v>
      </c>
      <c r="G84" s="6">
        <v>161</v>
      </c>
      <c r="H84" s="6">
        <v>191</v>
      </c>
      <c r="I84" s="6">
        <v>143</v>
      </c>
    </row>
    <row r="85" spans="2:9" ht="12">
      <c r="B85" t="s">
        <v>123</v>
      </c>
      <c r="C85" s="6">
        <v>705</v>
      </c>
      <c r="D85" s="6">
        <v>260</v>
      </c>
      <c r="E85" s="6">
        <v>193</v>
      </c>
      <c r="F85" s="6">
        <v>60</v>
      </c>
      <c r="G85" s="6">
        <v>93</v>
      </c>
      <c r="H85" s="6">
        <v>141</v>
      </c>
      <c r="I85" s="6">
        <v>101</v>
      </c>
    </row>
    <row r="86" spans="2:9" ht="12">
      <c r="B86" t="s">
        <v>124</v>
      </c>
      <c r="C86" s="6">
        <v>906</v>
      </c>
      <c r="D86" s="6">
        <v>369</v>
      </c>
      <c r="E86" s="6">
        <v>295</v>
      </c>
      <c r="F86" s="6">
        <v>63</v>
      </c>
      <c r="G86" s="6">
        <v>153</v>
      </c>
      <c r="H86" s="6">
        <v>202</v>
      </c>
      <c r="I86" s="6">
        <v>142</v>
      </c>
    </row>
    <row r="87" spans="2:9" ht="12">
      <c r="B87" t="s">
        <v>125</v>
      </c>
      <c r="C87" s="6">
        <v>721</v>
      </c>
      <c r="D87" s="6">
        <v>331</v>
      </c>
      <c r="E87" s="6">
        <v>261</v>
      </c>
      <c r="F87" s="6">
        <v>60</v>
      </c>
      <c r="G87" s="6">
        <v>144</v>
      </c>
      <c r="H87" s="6">
        <v>169</v>
      </c>
      <c r="I87" s="6">
        <v>141</v>
      </c>
    </row>
    <row r="88" spans="2:9" ht="12">
      <c r="B88" t="s">
        <v>126</v>
      </c>
      <c r="C88" s="6">
        <v>798</v>
      </c>
      <c r="D88" s="6">
        <v>320</v>
      </c>
      <c r="E88" s="6">
        <v>249</v>
      </c>
      <c r="F88" s="6">
        <v>67</v>
      </c>
      <c r="G88" s="6">
        <v>130</v>
      </c>
      <c r="H88" s="6">
        <v>171</v>
      </c>
      <c r="I88" s="6">
        <v>119</v>
      </c>
    </row>
    <row r="89" spans="1:9" ht="12">
      <c r="A89" s="9" t="s">
        <v>30</v>
      </c>
      <c r="B89" s="2" t="s">
        <v>40</v>
      </c>
      <c r="C89" s="7">
        <f>SUM(C84:C88)</f>
        <v>3992</v>
      </c>
      <c r="D89" s="7">
        <f>SUM(D84:D88)</f>
        <v>1655</v>
      </c>
      <c r="E89" s="7">
        <f>SUM(E84:E88)</f>
        <v>1282</v>
      </c>
      <c r="F89" s="7">
        <f>SUM(F84:F88)</f>
        <v>323</v>
      </c>
      <c r="G89" s="7">
        <f>SUM(G84:G88)</f>
        <v>681</v>
      </c>
      <c r="H89" s="7">
        <f>SUM(H84:H88)</f>
        <v>874</v>
      </c>
      <c r="I89" s="7">
        <f>SUM(I84:I88)</f>
        <v>646</v>
      </c>
    </row>
    <row r="90" spans="2:9" ht="12">
      <c r="B90" t="s">
        <v>127</v>
      </c>
      <c r="C90" s="6">
        <v>742</v>
      </c>
      <c r="D90" s="6">
        <v>164</v>
      </c>
      <c r="E90" s="6">
        <v>120</v>
      </c>
      <c r="F90" s="6">
        <v>41</v>
      </c>
      <c r="G90" s="6">
        <v>79</v>
      </c>
      <c r="H90" s="6">
        <v>82</v>
      </c>
      <c r="I90" s="6">
        <v>66</v>
      </c>
    </row>
    <row r="91" spans="2:9" ht="12">
      <c r="B91" t="s">
        <v>128</v>
      </c>
      <c r="C91" s="6">
        <v>966</v>
      </c>
      <c r="D91" s="6">
        <v>255</v>
      </c>
      <c r="E91" s="6">
        <v>183</v>
      </c>
      <c r="F91" s="6">
        <v>65</v>
      </c>
      <c r="G91" s="6">
        <v>128</v>
      </c>
      <c r="H91" s="6">
        <v>135</v>
      </c>
      <c r="I91" s="6">
        <v>102</v>
      </c>
    </row>
    <row r="92" spans="2:9" ht="12">
      <c r="B92" t="s">
        <v>129</v>
      </c>
      <c r="C92" s="6">
        <v>497</v>
      </c>
      <c r="D92" s="6">
        <v>234</v>
      </c>
      <c r="E92" s="6">
        <v>181</v>
      </c>
      <c r="F92" s="6">
        <v>43</v>
      </c>
      <c r="G92" s="6">
        <v>96</v>
      </c>
      <c r="H92" s="6">
        <v>120</v>
      </c>
      <c r="I92" s="6">
        <v>88</v>
      </c>
    </row>
    <row r="93" spans="2:9" ht="12">
      <c r="B93" t="s">
        <v>130</v>
      </c>
      <c r="C93" s="6">
        <v>891</v>
      </c>
      <c r="D93" s="6">
        <v>305</v>
      </c>
      <c r="E93" s="6">
        <v>212</v>
      </c>
      <c r="F93" s="6">
        <v>76</v>
      </c>
      <c r="G93" s="6">
        <v>109</v>
      </c>
      <c r="H93" s="6">
        <v>152</v>
      </c>
      <c r="I93" s="6">
        <v>133</v>
      </c>
    </row>
    <row r="94" spans="2:9" ht="12">
      <c r="B94" t="s">
        <v>131</v>
      </c>
      <c r="C94" s="6">
        <v>662</v>
      </c>
      <c r="D94" s="6">
        <v>241</v>
      </c>
      <c r="E94" s="6">
        <v>194</v>
      </c>
      <c r="F94" s="6">
        <v>37</v>
      </c>
      <c r="G94" s="6">
        <v>117</v>
      </c>
      <c r="H94" s="6">
        <v>123</v>
      </c>
      <c r="I94" s="6">
        <v>78</v>
      </c>
    </row>
    <row r="95" spans="2:9" ht="12">
      <c r="B95" t="s">
        <v>132</v>
      </c>
      <c r="C95" s="6">
        <v>530</v>
      </c>
      <c r="D95" s="6">
        <v>131</v>
      </c>
      <c r="E95" s="6">
        <v>97</v>
      </c>
      <c r="F95" s="6">
        <v>29</v>
      </c>
      <c r="G95" s="6">
        <v>66</v>
      </c>
      <c r="H95" s="6">
        <v>63</v>
      </c>
      <c r="I95" s="6">
        <v>53</v>
      </c>
    </row>
    <row r="96" spans="2:9" ht="12">
      <c r="B96" t="s">
        <v>133</v>
      </c>
      <c r="C96" s="6">
        <v>718</v>
      </c>
      <c r="D96" s="6">
        <v>117</v>
      </c>
      <c r="E96" s="6">
        <v>87</v>
      </c>
      <c r="F96" s="6">
        <v>26</v>
      </c>
      <c r="G96" s="6">
        <v>47</v>
      </c>
      <c r="H96" s="6">
        <v>52</v>
      </c>
      <c r="I96" s="6">
        <v>59</v>
      </c>
    </row>
    <row r="97" spans="1:9" ht="12">
      <c r="A97" s="9" t="s">
        <v>30</v>
      </c>
      <c r="B97" s="2" t="s">
        <v>42</v>
      </c>
      <c r="C97" s="7">
        <f>SUM(C90:C96)</f>
        <v>5006</v>
      </c>
      <c r="D97" s="7">
        <f>SUM(D90:D96)</f>
        <v>1447</v>
      </c>
      <c r="E97" s="7">
        <f>SUM(E90:E96)</f>
        <v>1074</v>
      </c>
      <c r="F97" s="7">
        <f>SUM(F90:F96)</f>
        <v>317</v>
      </c>
      <c r="G97" s="7">
        <f>SUM(G90:G96)</f>
        <v>642</v>
      </c>
      <c r="H97" s="7">
        <f>SUM(H90:H96)</f>
        <v>727</v>
      </c>
      <c r="I97" s="7">
        <f>SUM(I90:I96)</f>
        <v>579</v>
      </c>
    </row>
    <row r="98" spans="2:9" ht="12">
      <c r="B98" t="s">
        <v>134</v>
      </c>
      <c r="C98" s="6">
        <v>370</v>
      </c>
      <c r="D98" s="6">
        <v>105</v>
      </c>
      <c r="E98" s="6">
        <v>83</v>
      </c>
      <c r="F98" s="6">
        <v>20</v>
      </c>
      <c r="G98" s="6">
        <v>41</v>
      </c>
      <c r="H98" s="6">
        <v>55</v>
      </c>
      <c r="I98" s="6">
        <v>37</v>
      </c>
    </row>
    <row r="99" spans="2:9" ht="12">
      <c r="B99" t="s">
        <v>135</v>
      </c>
      <c r="C99" s="6">
        <v>793</v>
      </c>
      <c r="D99" s="6">
        <v>223</v>
      </c>
      <c r="E99" s="6">
        <v>148</v>
      </c>
      <c r="F99" s="6">
        <v>68</v>
      </c>
      <c r="G99" s="6">
        <v>99</v>
      </c>
      <c r="H99" s="6">
        <v>118</v>
      </c>
      <c r="I99" s="6">
        <v>103</v>
      </c>
    </row>
    <row r="100" spans="2:9" ht="12">
      <c r="B100" t="s">
        <v>136</v>
      </c>
      <c r="C100" s="6">
        <v>796</v>
      </c>
      <c r="D100" s="6">
        <v>355</v>
      </c>
      <c r="E100" s="6">
        <v>296</v>
      </c>
      <c r="F100" s="6">
        <v>44</v>
      </c>
      <c r="G100" s="6">
        <v>164</v>
      </c>
      <c r="H100" s="6">
        <v>177</v>
      </c>
      <c r="I100" s="6">
        <v>139</v>
      </c>
    </row>
    <row r="101" spans="2:9" ht="12">
      <c r="B101" t="s">
        <v>137</v>
      </c>
      <c r="C101" s="6">
        <v>732</v>
      </c>
      <c r="D101" s="6">
        <v>180</v>
      </c>
      <c r="E101" s="6">
        <v>123</v>
      </c>
      <c r="F101" s="6">
        <v>53</v>
      </c>
      <c r="G101" s="6">
        <v>83</v>
      </c>
      <c r="H101" s="6">
        <v>89</v>
      </c>
      <c r="I101" s="6">
        <v>68</v>
      </c>
    </row>
    <row r="102" spans="2:9" ht="12">
      <c r="B102" t="s">
        <v>138</v>
      </c>
      <c r="C102" s="6">
        <v>707</v>
      </c>
      <c r="D102" s="6">
        <v>244</v>
      </c>
      <c r="E102" s="6">
        <v>186</v>
      </c>
      <c r="F102" s="6">
        <v>52</v>
      </c>
      <c r="G102" s="6">
        <v>117</v>
      </c>
      <c r="H102" s="6">
        <v>137</v>
      </c>
      <c r="I102" s="6">
        <v>98</v>
      </c>
    </row>
    <row r="103" spans="2:9" ht="12">
      <c r="B103" t="s">
        <v>139</v>
      </c>
      <c r="C103" s="6">
        <v>875</v>
      </c>
      <c r="D103" s="6">
        <v>219</v>
      </c>
      <c r="E103" s="6">
        <v>152</v>
      </c>
      <c r="F103" s="6">
        <v>56</v>
      </c>
      <c r="G103" s="6">
        <v>89</v>
      </c>
      <c r="H103" s="6">
        <v>118</v>
      </c>
      <c r="I103" s="6">
        <v>85</v>
      </c>
    </row>
    <row r="104" spans="1:9" ht="12">
      <c r="A104" s="9" t="s">
        <v>30</v>
      </c>
      <c r="B104" s="2" t="s">
        <v>43</v>
      </c>
      <c r="C104" s="7">
        <f>SUM(C98:C103)</f>
        <v>4273</v>
      </c>
      <c r="D104" s="7">
        <f>SUM(D98:D103)</f>
        <v>1326</v>
      </c>
      <c r="E104" s="7">
        <f>SUM(E98:E103)</f>
        <v>988</v>
      </c>
      <c r="F104" s="7">
        <f>SUM(F98:F103)</f>
        <v>293</v>
      </c>
      <c r="G104" s="7">
        <f>SUM(G98:G103)</f>
        <v>593</v>
      </c>
      <c r="H104" s="7">
        <f>SUM(H98:H103)</f>
        <v>694</v>
      </c>
      <c r="I104" s="7">
        <f>SUM(I98:I103)</f>
        <v>530</v>
      </c>
    </row>
    <row r="105" spans="2:9" ht="12">
      <c r="B105" t="s">
        <v>140</v>
      </c>
      <c r="C105" s="6">
        <v>458</v>
      </c>
      <c r="D105" s="6">
        <v>114</v>
      </c>
      <c r="E105" s="6">
        <v>9</v>
      </c>
      <c r="F105" s="6">
        <v>101</v>
      </c>
      <c r="G105" s="6">
        <v>16</v>
      </c>
      <c r="H105" s="6">
        <v>63</v>
      </c>
      <c r="I105" s="6">
        <v>85</v>
      </c>
    </row>
    <row r="106" spans="2:9" ht="12">
      <c r="B106" t="s">
        <v>141</v>
      </c>
      <c r="C106" s="6">
        <v>354</v>
      </c>
      <c r="D106" s="6">
        <v>76</v>
      </c>
      <c r="E106" s="6">
        <v>8</v>
      </c>
      <c r="F106" s="6">
        <v>65</v>
      </c>
      <c r="G106" s="6">
        <v>7</v>
      </c>
      <c r="H106" s="6">
        <v>44</v>
      </c>
      <c r="I106" s="6">
        <v>49</v>
      </c>
    </row>
    <row r="107" spans="2:9" ht="12">
      <c r="B107" t="s">
        <v>142</v>
      </c>
      <c r="C107" s="6">
        <v>686</v>
      </c>
      <c r="D107" s="6">
        <v>210</v>
      </c>
      <c r="E107" s="6">
        <v>35</v>
      </c>
      <c r="F107" s="6">
        <v>164</v>
      </c>
      <c r="G107" s="6">
        <v>24</v>
      </c>
      <c r="H107" s="6">
        <v>125</v>
      </c>
      <c r="I107" s="6">
        <v>164</v>
      </c>
    </row>
    <row r="108" spans="2:9" ht="12">
      <c r="B108" t="s">
        <v>143</v>
      </c>
      <c r="C108" s="6">
        <v>597</v>
      </c>
      <c r="D108" s="6">
        <v>99</v>
      </c>
      <c r="E108" s="6">
        <v>12</v>
      </c>
      <c r="F108" s="6">
        <v>83</v>
      </c>
      <c r="G108" s="6">
        <v>7</v>
      </c>
      <c r="H108" s="6">
        <v>55</v>
      </c>
      <c r="I108" s="6">
        <v>81</v>
      </c>
    </row>
    <row r="109" spans="1:9" ht="12">
      <c r="A109" s="9" t="s">
        <v>30</v>
      </c>
      <c r="B109" s="2" t="s">
        <v>44</v>
      </c>
      <c r="C109" s="7">
        <f>SUM(C105:C108)</f>
        <v>2095</v>
      </c>
      <c r="D109" s="7">
        <f>SUM(D105:D108)</f>
        <v>499</v>
      </c>
      <c r="E109" s="7">
        <f>SUM(E105:E108)</f>
        <v>64</v>
      </c>
      <c r="F109" s="7">
        <f>SUM(F105:F108)</f>
        <v>413</v>
      </c>
      <c r="G109" s="7">
        <f>SUM(G105:G108)</f>
        <v>54</v>
      </c>
      <c r="H109" s="7">
        <f>SUM(H105:H108)</f>
        <v>287</v>
      </c>
      <c r="I109" s="7">
        <f>SUM(I105:I108)</f>
        <v>379</v>
      </c>
    </row>
    <row r="110" spans="2:9" ht="24">
      <c r="B110" s="11" t="s">
        <v>22</v>
      </c>
      <c r="C110" s="11" t="s">
        <v>23</v>
      </c>
      <c r="D110" s="11" t="s">
        <v>24</v>
      </c>
      <c r="E110" s="11" t="s">
        <v>25</v>
      </c>
      <c r="F110" s="11" t="s">
        <v>25</v>
      </c>
      <c r="G110" s="11" t="s">
        <v>29</v>
      </c>
      <c r="H110" s="11" t="s">
        <v>29</v>
      </c>
      <c r="I110" s="11" t="s">
        <v>29</v>
      </c>
    </row>
    <row r="111" spans="2:9" ht="24">
      <c r="B111" s="1"/>
      <c r="C111" s="5"/>
      <c r="D111" s="5"/>
      <c r="E111" s="11" t="s">
        <v>20</v>
      </c>
      <c r="F111" s="11" t="s">
        <v>21</v>
      </c>
      <c r="G111" s="11" t="s">
        <v>26</v>
      </c>
      <c r="H111" s="11" t="s">
        <v>27</v>
      </c>
      <c r="I111" s="11" t="s">
        <v>28</v>
      </c>
    </row>
    <row r="112" spans="2:9" ht="12">
      <c r="B112" t="s">
        <v>144</v>
      </c>
      <c r="C112" s="6">
        <v>143</v>
      </c>
      <c r="D112" s="6">
        <v>37</v>
      </c>
      <c r="E112" s="6">
        <v>16</v>
      </c>
      <c r="F112" s="6">
        <v>19</v>
      </c>
      <c r="G112" s="6">
        <v>11</v>
      </c>
      <c r="H112" s="6">
        <v>17</v>
      </c>
      <c r="I112" s="6">
        <v>20</v>
      </c>
    </row>
    <row r="113" spans="2:9" ht="12">
      <c r="B113" t="s">
        <v>145</v>
      </c>
      <c r="C113" s="6">
        <v>907</v>
      </c>
      <c r="D113" s="6">
        <v>94</v>
      </c>
      <c r="E113" s="6">
        <v>10</v>
      </c>
      <c r="F113" s="6">
        <v>81</v>
      </c>
      <c r="G113" s="6">
        <v>7</v>
      </c>
      <c r="H113" s="6">
        <v>66</v>
      </c>
      <c r="I113" s="6">
        <v>74</v>
      </c>
    </row>
    <row r="114" spans="2:9" ht="12">
      <c r="B114" t="s">
        <v>146</v>
      </c>
      <c r="C114" s="6">
        <v>589</v>
      </c>
      <c r="D114" s="6">
        <v>138</v>
      </c>
      <c r="E114" s="6">
        <v>15</v>
      </c>
      <c r="F114" s="6">
        <v>119</v>
      </c>
      <c r="G114" s="6">
        <v>18</v>
      </c>
      <c r="H114" s="6">
        <v>75</v>
      </c>
      <c r="I114" s="6">
        <v>118</v>
      </c>
    </row>
    <row r="115" spans="2:9" ht="12">
      <c r="B115" t="s">
        <v>147</v>
      </c>
      <c r="C115" s="6">
        <v>404</v>
      </c>
      <c r="D115" s="6">
        <v>148</v>
      </c>
      <c r="E115" s="6">
        <v>6</v>
      </c>
      <c r="F115" s="6">
        <v>138</v>
      </c>
      <c r="G115" s="6">
        <v>10</v>
      </c>
      <c r="H115" s="6">
        <v>110</v>
      </c>
      <c r="I115" s="6">
        <v>126</v>
      </c>
    </row>
    <row r="116" spans="2:9" ht="12">
      <c r="B116" t="s">
        <v>148</v>
      </c>
      <c r="C116" s="6">
        <v>479</v>
      </c>
      <c r="D116" s="6">
        <v>76</v>
      </c>
      <c r="E116" s="6">
        <v>6</v>
      </c>
      <c r="F116" s="6">
        <v>68</v>
      </c>
      <c r="G116" s="6">
        <v>5</v>
      </c>
      <c r="H116" s="6">
        <v>43</v>
      </c>
      <c r="I116" s="6">
        <v>55</v>
      </c>
    </row>
    <row r="117" spans="2:9" ht="12">
      <c r="B117" t="s">
        <v>149</v>
      </c>
      <c r="C117" s="6">
        <v>295</v>
      </c>
      <c r="D117" s="6">
        <v>46</v>
      </c>
      <c r="E117" s="6">
        <v>1</v>
      </c>
      <c r="F117" s="6">
        <v>43</v>
      </c>
      <c r="G117" s="6">
        <v>1</v>
      </c>
      <c r="H117" s="6">
        <v>31</v>
      </c>
      <c r="I117" s="6">
        <v>38</v>
      </c>
    </row>
    <row r="118" spans="2:9" ht="12">
      <c r="B118" t="s">
        <v>150</v>
      </c>
      <c r="C118" s="6">
        <v>875</v>
      </c>
      <c r="D118" s="6">
        <v>272</v>
      </c>
      <c r="E118" s="6">
        <v>27</v>
      </c>
      <c r="F118" s="6">
        <v>238</v>
      </c>
      <c r="G118" s="6">
        <v>27</v>
      </c>
      <c r="H118" s="6">
        <v>171</v>
      </c>
      <c r="I118" s="6">
        <v>241</v>
      </c>
    </row>
    <row r="119" spans="2:9" ht="12">
      <c r="B119" t="s">
        <v>151</v>
      </c>
      <c r="C119" s="6">
        <v>579</v>
      </c>
      <c r="D119" s="6">
        <v>172</v>
      </c>
      <c r="E119" s="6">
        <v>16</v>
      </c>
      <c r="F119" s="6">
        <v>154</v>
      </c>
      <c r="G119" s="6">
        <v>15</v>
      </c>
      <c r="H119" s="6">
        <v>116</v>
      </c>
      <c r="I119" s="6">
        <v>142</v>
      </c>
    </row>
    <row r="120" spans="1:9" ht="12">
      <c r="A120" s="9" t="s">
        <v>30</v>
      </c>
      <c r="B120" s="2" t="s">
        <v>45</v>
      </c>
      <c r="C120" s="7">
        <f>SUM(C112:C119)</f>
        <v>4271</v>
      </c>
      <c r="D120" s="7">
        <f>SUM(D112:D119)</f>
        <v>983</v>
      </c>
      <c r="E120" s="7">
        <f>SUM(E112:E119)</f>
        <v>97</v>
      </c>
      <c r="F120" s="7">
        <f>SUM(F112:F119)</f>
        <v>860</v>
      </c>
      <c r="G120" s="7">
        <f>SUM(G112:G119)</f>
        <v>94</v>
      </c>
      <c r="H120" s="7">
        <f>SUM(H112:H119)</f>
        <v>629</v>
      </c>
      <c r="I120" s="7">
        <f>SUM(I112:I119)</f>
        <v>814</v>
      </c>
    </row>
    <row r="121" spans="2:9" ht="12">
      <c r="B121" t="s">
        <v>152</v>
      </c>
      <c r="C121" s="6">
        <v>454</v>
      </c>
      <c r="D121" s="6">
        <v>104</v>
      </c>
      <c r="E121" s="6">
        <v>15</v>
      </c>
      <c r="F121" s="6">
        <v>87</v>
      </c>
      <c r="G121" s="6">
        <v>12</v>
      </c>
      <c r="H121" s="6">
        <v>63</v>
      </c>
      <c r="I121" s="6">
        <v>84</v>
      </c>
    </row>
    <row r="122" spans="2:9" ht="12">
      <c r="B122" t="s">
        <v>153</v>
      </c>
      <c r="C122" s="6">
        <v>445</v>
      </c>
      <c r="D122" s="6">
        <v>132</v>
      </c>
      <c r="E122" s="6">
        <v>15</v>
      </c>
      <c r="F122" s="6">
        <v>112</v>
      </c>
      <c r="G122" s="6">
        <v>5</v>
      </c>
      <c r="H122" s="6">
        <v>81</v>
      </c>
      <c r="I122" s="6">
        <v>114</v>
      </c>
    </row>
    <row r="123" spans="2:9" ht="12">
      <c r="B123" t="s">
        <v>154</v>
      </c>
      <c r="C123" s="6">
        <v>993</v>
      </c>
      <c r="D123" s="6">
        <v>237</v>
      </c>
      <c r="E123" s="6">
        <v>29</v>
      </c>
      <c r="F123" s="6">
        <v>201</v>
      </c>
      <c r="G123" s="6">
        <v>21</v>
      </c>
      <c r="H123" s="6">
        <v>159</v>
      </c>
      <c r="I123" s="6">
        <v>188</v>
      </c>
    </row>
    <row r="124" spans="2:9" ht="12">
      <c r="B124" t="s">
        <v>155</v>
      </c>
      <c r="C124" s="6">
        <v>777</v>
      </c>
      <c r="D124" s="6">
        <v>235</v>
      </c>
      <c r="E124" s="6">
        <v>24</v>
      </c>
      <c r="F124" s="6">
        <v>202</v>
      </c>
      <c r="G124" s="6">
        <v>11</v>
      </c>
      <c r="H124" s="6">
        <v>151</v>
      </c>
      <c r="I124" s="6">
        <v>197</v>
      </c>
    </row>
    <row r="125" spans="2:9" ht="12">
      <c r="B125" t="s">
        <v>156</v>
      </c>
      <c r="C125" s="6">
        <v>904</v>
      </c>
      <c r="D125" s="6">
        <v>211</v>
      </c>
      <c r="E125" s="6">
        <v>19</v>
      </c>
      <c r="F125" s="6">
        <v>186</v>
      </c>
      <c r="G125" s="6">
        <v>22</v>
      </c>
      <c r="H125" s="6">
        <v>125</v>
      </c>
      <c r="I125" s="6">
        <v>168</v>
      </c>
    </row>
    <row r="126" spans="2:9" ht="12">
      <c r="B126" t="s">
        <v>157</v>
      </c>
      <c r="C126" s="6">
        <v>796</v>
      </c>
      <c r="D126" s="6">
        <v>267</v>
      </c>
      <c r="E126" s="6">
        <v>19</v>
      </c>
      <c r="F126" s="6">
        <v>233</v>
      </c>
      <c r="G126" s="6">
        <v>14</v>
      </c>
      <c r="H126" s="6">
        <v>162</v>
      </c>
      <c r="I126" s="6">
        <v>199</v>
      </c>
    </row>
    <row r="127" spans="1:9" ht="12">
      <c r="A127" s="9" t="s">
        <v>30</v>
      </c>
      <c r="B127" s="2" t="s">
        <v>46</v>
      </c>
      <c r="C127" s="7">
        <f>SUM(C121:C126)</f>
        <v>4369</v>
      </c>
      <c r="D127" s="7">
        <f>SUM(D121:D126)</f>
        <v>1186</v>
      </c>
      <c r="E127" s="7">
        <f>SUM(E121:E126)</f>
        <v>121</v>
      </c>
      <c r="F127" s="7">
        <f>SUM(F121:F126)</f>
        <v>1021</v>
      </c>
      <c r="G127" s="7">
        <f>SUM(G121:G126)</f>
        <v>85</v>
      </c>
      <c r="H127" s="7">
        <f>SUM(H121:H126)</f>
        <v>741</v>
      </c>
      <c r="I127" s="7">
        <f>SUM(I121:I126)</f>
        <v>950</v>
      </c>
    </row>
    <row r="128" spans="2:9" ht="12">
      <c r="B128" t="s">
        <v>158</v>
      </c>
      <c r="C128" s="6">
        <v>512</v>
      </c>
      <c r="D128" s="6">
        <v>135</v>
      </c>
      <c r="E128" s="6">
        <v>27</v>
      </c>
      <c r="F128" s="6">
        <v>97</v>
      </c>
      <c r="G128" s="6">
        <v>21</v>
      </c>
      <c r="H128" s="6">
        <v>100</v>
      </c>
      <c r="I128" s="6">
        <v>115</v>
      </c>
    </row>
    <row r="129" spans="2:9" ht="12">
      <c r="B129" t="s">
        <v>159</v>
      </c>
      <c r="C129" s="6">
        <v>888</v>
      </c>
      <c r="D129" s="6">
        <v>209</v>
      </c>
      <c r="E129" s="6">
        <v>31</v>
      </c>
      <c r="F129" s="6">
        <v>172</v>
      </c>
      <c r="G129" s="6">
        <v>14</v>
      </c>
      <c r="H129" s="6">
        <v>135</v>
      </c>
      <c r="I129" s="6">
        <v>177</v>
      </c>
    </row>
    <row r="130" spans="2:9" ht="12">
      <c r="B130" t="s">
        <v>160</v>
      </c>
      <c r="C130" s="6">
        <v>488</v>
      </c>
      <c r="D130" s="6">
        <v>129</v>
      </c>
      <c r="E130" s="6">
        <v>12</v>
      </c>
      <c r="F130" s="6">
        <v>110</v>
      </c>
      <c r="G130" s="6">
        <v>14</v>
      </c>
      <c r="H130" s="6">
        <v>83</v>
      </c>
      <c r="I130" s="6">
        <v>95</v>
      </c>
    </row>
    <row r="131" spans="2:9" ht="12">
      <c r="B131" t="s">
        <v>161</v>
      </c>
      <c r="C131" s="6">
        <v>786</v>
      </c>
      <c r="D131" s="6">
        <v>339</v>
      </c>
      <c r="E131" s="6">
        <v>27</v>
      </c>
      <c r="F131" s="6">
        <v>289</v>
      </c>
      <c r="G131" s="6">
        <v>29</v>
      </c>
      <c r="H131" s="6">
        <v>225</v>
      </c>
      <c r="I131" s="6">
        <v>301</v>
      </c>
    </row>
    <row r="132" spans="2:9" ht="12">
      <c r="B132" t="s">
        <v>162</v>
      </c>
      <c r="C132" s="6">
        <v>733</v>
      </c>
      <c r="D132" s="6">
        <v>128</v>
      </c>
      <c r="E132" s="6">
        <v>10</v>
      </c>
      <c r="F132" s="6">
        <v>115</v>
      </c>
      <c r="G132" s="6">
        <v>16</v>
      </c>
      <c r="H132" s="6">
        <v>73</v>
      </c>
      <c r="I132" s="6">
        <v>97</v>
      </c>
    </row>
    <row r="133" spans="2:9" ht="12">
      <c r="B133" t="s">
        <v>163</v>
      </c>
      <c r="C133" s="6">
        <v>836</v>
      </c>
      <c r="D133" s="6">
        <v>266</v>
      </c>
      <c r="E133" s="6">
        <v>29</v>
      </c>
      <c r="F133" s="6">
        <v>229</v>
      </c>
      <c r="G133" s="6">
        <v>22</v>
      </c>
      <c r="H133" s="6">
        <v>173</v>
      </c>
      <c r="I133" s="6">
        <v>197</v>
      </c>
    </row>
    <row r="134" spans="2:9" ht="12">
      <c r="B134" t="s">
        <v>164</v>
      </c>
      <c r="C134" s="6">
        <v>673</v>
      </c>
      <c r="D134" s="6">
        <v>249</v>
      </c>
      <c r="E134" s="6">
        <v>30</v>
      </c>
      <c r="F134" s="6">
        <v>211</v>
      </c>
      <c r="G134" s="6">
        <v>25</v>
      </c>
      <c r="H134" s="6">
        <v>164</v>
      </c>
      <c r="I134" s="6">
        <v>202</v>
      </c>
    </row>
    <row r="135" spans="2:9" ht="12">
      <c r="B135" t="s">
        <v>165</v>
      </c>
      <c r="C135" s="6">
        <v>463</v>
      </c>
      <c r="D135" s="6">
        <v>160</v>
      </c>
      <c r="E135" s="6">
        <v>23</v>
      </c>
      <c r="F135" s="6">
        <v>132</v>
      </c>
      <c r="G135" s="6">
        <v>16</v>
      </c>
      <c r="H135" s="6">
        <v>114</v>
      </c>
      <c r="I135" s="6">
        <v>132</v>
      </c>
    </row>
    <row r="136" spans="1:9" ht="12">
      <c r="A136" s="9" t="s">
        <v>30</v>
      </c>
      <c r="B136" s="2" t="s">
        <v>47</v>
      </c>
      <c r="C136" s="7">
        <f>SUM(C128:C135)</f>
        <v>5379</v>
      </c>
      <c r="D136" s="7">
        <f>SUM(D128:D135)</f>
        <v>1615</v>
      </c>
      <c r="E136" s="7">
        <f>SUM(E128:E135)</f>
        <v>189</v>
      </c>
      <c r="F136" s="7">
        <f>SUM(F128:F135)</f>
        <v>1355</v>
      </c>
      <c r="G136" s="7">
        <f>SUM(G128:G135)</f>
        <v>157</v>
      </c>
      <c r="H136" s="7">
        <f>SUM(H128:H135)</f>
        <v>1067</v>
      </c>
      <c r="I136" s="7">
        <f>SUM(I128:I135)</f>
        <v>1316</v>
      </c>
    </row>
    <row r="137" spans="2:9" ht="12">
      <c r="B137" t="s">
        <v>166</v>
      </c>
      <c r="C137" s="6">
        <v>787</v>
      </c>
      <c r="D137" s="6">
        <v>203</v>
      </c>
      <c r="E137" s="6">
        <v>67</v>
      </c>
      <c r="F137" s="6">
        <v>128</v>
      </c>
      <c r="G137" s="6">
        <v>57</v>
      </c>
      <c r="H137" s="6">
        <v>135</v>
      </c>
      <c r="I137" s="6">
        <v>125</v>
      </c>
    </row>
    <row r="138" spans="2:9" ht="12">
      <c r="B138" t="s">
        <v>167</v>
      </c>
      <c r="C138" s="6">
        <v>477</v>
      </c>
      <c r="D138" s="6">
        <v>128</v>
      </c>
      <c r="E138" s="6">
        <v>32</v>
      </c>
      <c r="F138" s="6">
        <v>94</v>
      </c>
      <c r="G138" s="6">
        <v>19</v>
      </c>
      <c r="H138" s="6">
        <v>79</v>
      </c>
      <c r="I138" s="6">
        <v>95</v>
      </c>
    </row>
    <row r="139" spans="2:9" ht="12">
      <c r="B139" t="s">
        <v>168</v>
      </c>
      <c r="C139" s="6">
        <v>938</v>
      </c>
      <c r="D139" s="6">
        <v>191</v>
      </c>
      <c r="E139" s="6">
        <v>49</v>
      </c>
      <c r="F139" s="6">
        <v>132</v>
      </c>
      <c r="G139" s="6">
        <v>40</v>
      </c>
      <c r="H139" s="6">
        <v>118</v>
      </c>
      <c r="I139" s="6">
        <v>141</v>
      </c>
    </row>
    <row r="140" spans="2:9" ht="12">
      <c r="B140" t="s">
        <v>169</v>
      </c>
      <c r="C140" s="6">
        <v>581</v>
      </c>
      <c r="D140" s="6">
        <v>74</v>
      </c>
      <c r="E140" s="6">
        <v>38</v>
      </c>
      <c r="F140" s="6">
        <v>33</v>
      </c>
      <c r="G140" s="6">
        <v>27</v>
      </c>
      <c r="H140" s="6">
        <v>45</v>
      </c>
      <c r="I140" s="6">
        <v>40</v>
      </c>
    </row>
    <row r="141" spans="2:9" ht="12">
      <c r="B141" t="s">
        <v>170</v>
      </c>
      <c r="C141" s="6">
        <v>648</v>
      </c>
      <c r="D141" s="6">
        <v>125</v>
      </c>
      <c r="E141" s="6">
        <v>40</v>
      </c>
      <c r="F141" s="6">
        <v>75</v>
      </c>
      <c r="G141" s="6">
        <v>34</v>
      </c>
      <c r="H141" s="6">
        <v>69</v>
      </c>
      <c r="I141" s="6">
        <v>82</v>
      </c>
    </row>
    <row r="142" spans="2:9" ht="12">
      <c r="B142" t="s">
        <v>171</v>
      </c>
      <c r="C142" s="6">
        <v>430</v>
      </c>
      <c r="D142" s="6">
        <v>57</v>
      </c>
      <c r="E142" s="6">
        <v>27</v>
      </c>
      <c r="F142" s="6">
        <v>30</v>
      </c>
      <c r="G142" s="6">
        <v>22</v>
      </c>
      <c r="H142" s="6">
        <v>39</v>
      </c>
      <c r="I142" s="6">
        <v>30</v>
      </c>
    </row>
    <row r="143" spans="2:9" ht="12">
      <c r="B143" t="s">
        <v>172</v>
      </c>
      <c r="C143" s="6">
        <v>822</v>
      </c>
      <c r="D143" s="6">
        <v>170</v>
      </c>
      <c r="E143" s="6">
        <v>65</v>
      </c>
      <c r="F143" s="6">
        <v>99</v>
      </c>
      <c r="G143" s="6">
        <v>49</v>
      </c>
      <c r="H143" s="6">
        <v>100</v>
      </c>
      <c r="I143" s="6">
        <v>99</v>
      </c>
    </row>
    <row r="144" spans="1:9" ht="12">
      <c r="A144" s="9" t="s">
        <v>30</v>
      </c>
      <c r="B144" s="2" t="s">
        <v>48</v>
      </c>
      <c r="C144" s="7">
        <f>SUM(C137:C143)</f>
        <v>4683</v>
      </c>
      <c r="D144" s="7">
        <f>SUM(D137:D143)</f>
        <v>948</v>
      </c>
      <c r="E144" s="7">
        <f>SUM(E137:E143)</f>
        <v>318</v>
      </c>
      <c r="F144" s="7">
        <f>SUM(F137:F143)</f>
        <v>591</v>
      </c>
      <c r="G144" s="7">
        <f>SUM(G137:G143)</f>
        <v>248</v>
      </c>
      <c r="H144" s="7">
        <f>SUM(H137:H143)</f>
        <v>585</v>
      </c>
      <c r="I144" s="7">
        <f>SUM(I137:I143)</f>
        <v>612</v>
      </c>
    </row>
    <row r="145" spans="2:9" ht="24">
      <c r="B145" s="11" t="s">
        <v>22</v>
      </c>
      <c r="C145" s="11" t="s">
        <v>23</v>
      </c>
      <c r="D145" s="11" t="s">
        <v>24</v>
      </c>
      <c r="E145" s="11" t="s">
        <v>25</v>
      </c>
      <c r="F145" s="11" t="s">
        <v>25</v>
      </c>
      <c r="G145" s="11" t="s">
        <v>29</v>
      </c>
      <c r="H145" s="11" t="s">
        <v>29</v>
      </c>
      <c r="I145" s="11" t="s">
        <v>29</v>
      </c>
    </row>
    <row r="146" spans="2:9" ht="24">
      <c r="B146" s="1"/>
      <c r="C146" s="5"/>
      <c r="D146" s="5"/>
      <c r="E146" s="11" t="s">
        <v>20</v>
      </c>
      <c r="F146" s="11" t="s">
        <v>21</v>
      </c>
      <c r="G146" s="11" t="s">
        <v>26</v>
      </c>
      <c r="H146" s="11" t="s">
        <v>27</v>
      </c>
      <c r="I146" s="11" t="s">
        <v>28</v>
      </c>
    </row>
    <row r="147" spans="2:9" ht="12">
      <c r="B147" t="s">
        <v>173</v>
      </c>
      <c r="C147" s="6">
        <v>395</v>
      </c>
      <c r="D147" s="6">
        <v>144</v>
      </c>
      <c r="E147" s="6">
        <v>35</v>
      </c>
      <c r="F147" s="6">
        <v>103</v>
      </c>
      <c r="G147" s="6">
        <v>23</v>
      </c>
      <c r="H147" s="6">
        <v>105</v>
      </c>
      <c r="I147" s="6">
        <v>109</v>
      </c>
    </row>
    <row r="148" spans="2:9" ht="12">
      <c r="B148" t="s">
        <v>174</v>
      </c>
      <c r="C148" s="6">
        <v>470</v>
      </c>
      <c r="D148" s="6">
        <v>206</v>
      </c>
      <c r="E148" s="6">
        <v>74</v>
      </c>
      <c r="F148" s="6">
        <v>124</v>
      </c>
      <c r="G148" s="6">
        <v>38</v>
      </c>
      <c r="H148" s="6">
        <v>129</v>
      </c>
      <c r="I148" s="6">
        <v>156</v>
      </c>
    </row>
    <row r="149" spans="2:9" ht="12">
      <c r="B149" t="s">
        <v>175</v>
      </c>
      <c r="C149" s="6">
        <v>480</v>
      </c>
      <c r="D149" s="6">
        <v>113</v>
      </c>
      <c r="E149" s="6">
        <v>55</v>
      </c>
      <c r="F149" s="6">
        <v>53</v>
      </c>
      <c r="G149" s="6">
        <v>34</v>
      </c>
      <c r="H149" s="6">
        <v>54</v>
      </c>
      <c r="I149" s="6">
        <v>67</v>
      </c>
    </row>
    <row r="150" spans="2:9" ht="12">
      <c r="B150" t="s">
        <v>176</v>
      </c>
      <c r="C150" s="6">
        <v>999</v>
      </c>
      <c r="D150" s="6">
        <v>281</v>
      </c>
      <c r="E150" s="6">
        <v>161</v>
      </c>
      <c r="F150" s="6">
        <v>116</v>
      </c>
      <c r="G150" s="6">
        <v>117</v>
      </c>
      <c r="H150" s="6">
        <v>156</v>
      </c>
      <c r="I150" s="6">
        <v>138</v>
      </c>
    </row>
    <row r="151" spans="2:9" ht="12">
      <c r="B151" t="s">
        <v>177</v>
      </c>
      <c r="C151" s="6">
        <v>478</v>
      </c>
      <c r="D151" s="6">
        <v>88</v>
      </c>
      <c r="E151" s="6">
        <v>17</v>
      </c>
      <c r="F151" s="6">
        <v>67</v>
      </c>
      <c r="G151" s="6">
        <v>18</v>
      </c>
      <c r="H151" s="6">
        <v>59</v>
      </c>
      <c r="I151" s="6">
        <v>67</v>
      </c>
    </row>
    <row r="152" spans="2:9" ht="12">
      <c r="B152" t="s">
        <v>178</v>
      </c>
      <c r="C152" s="6">
        <v>510</v>
      </c>
      <c r="D152" s="6">
        <v>118</v>
      </c>
      <c r="E152" s="6">
        <v>53</v>
      </c>
      <c r="F152" s="6">
        <v>57</v>
      </c>
      <c r="G152" s="6">
        <v>32</v>
      </c>
      <c r="H152" s="6">
        <v>60</v>
      </c>
      <c r="I152" s="6">
        <v>64</v>
      </c>
    </row>
    <row r="153" spans="2:9" ht="12">
      <c r="B153" t="s">
        <v>179</v>
      </c>
      <c r="C153" s="6">
        <v>468</v>
      </c>
      <c r="D153" s="6">
        <v>185</v>
      </c>
      <c r="E153" s="6">
        <v>75</v>
      </c>
      <c r="F153" s="6">
        <v>104</v>
      </c>
      <c r="G153" s="6">
        <v>57</v>
      </c>
      <c r="H153" s="6">
        <v>116</v>
      </c>
      <c r="I153" s="6">
        <v>127</v>
      </c>
    </row>
    <row r="154" spans="1:9" ht="12">
      <c r="A154" s="9" t="s">
        <v>30</v>
      </c>
      <c r="B154" s="2" t="s">
        <v>49</v>
      </c>
      <c r="C154" s="7">
        <f>SUM(C147:C153)</f>
        <v>3800</v>
      </c>
      <c r="D154" s="7">
        <f>SUM(D147:D153)</f>
        <v>1135</v>
      </c>
      <c r="E154" s="7">
        <f>SUM(E147:E153)</f>
        <v>470</v>
      </c>
      <c r="F154" s="7">
        <f>SUM(F147:F153)</f>
        <v>624</v>
      </c>
      <c r="G154" s="7">
        <f>SUM(G147:G153)</f>
        <v>319</v>
      </c>
      <c r="H154" s="7">
        <f>SUM(H147:H153)</f>
        <v>679</v>
      </c>
      <c r="I154" s="7">
        <f>SUM(I147:I153)</f>
        <v>728</v>
      </c>
    </row>
    <row r="155" spans="2:9" ht="12">
      <c r="B155" t="s">
        <v>180</v>
      </c>
      <c r="C155" s="6">
        <v>559</v>
      </c>
      <c r="D155" s="6">
        <v>90</v>
      </c>
      <c r="E155" s="6">
        <v>8</v>
      </c>
      <c r="F155" s="6">
        <v>77</v>
      </c>
      <c r="G155" s="6">
        <v>7</v>
      </c>
      <c r="H155" s="6">
        <v>60</v>
      </c>
      <c r="I155" s="6">
        <v>72</v>
      </c>
    </row>
    <row r="156" spans="2:9" ht="12">
      <c r="B156" t="s">
        <v>181</v>
      </c>
      <c r="C156" s="6">
        <v>665</v>
      </c>
      <c r="D156" s="6">
        <v>62</v>
      </c>
      <c r="E156" s="6">
        <v>11</v>
      </c>
      <c r="F156" s="6">
        <v>50</v>
      </c>
      <c r="G156" s="6">
        <v>6</v>
      </c>
      <c r="H156" s="6">
        <v>33</v>
      </c>
      <c r="I156" s="6">
        <v>42</v>
      </c>
    </row>
    <row r="157" spans="2:9" ht="12">
      <c r="B157" t="s">
        <v>182</v>
      </c>
      <c r="C157" s="6">
        <v>389</v>
      </c>
      <c r="D157" s="6">
        <v>126</v>
      </c>
      <c r="E157" s="6">
        <v>12</v>
      </c>
      <c r="F157" s="6">
        <v>106</v>
      </c>
      <c r="G157" s="6">
        <v>16</v>
      </c>
      <c r="H157" s="6">
        <v>83</v>
      </c>
      <c r="I157" s="6">
        <v>104</v>
      </c>
    </row>
    <row r="158" spans="2:9" ht="12">
      <c r="B158" t="s">
        <v>183</v>
      </c>
      <c r="C158" s="6">
        <v>517</v>
      </c>
      <c r="D158" s="6">
        <v>157</v>
      </c>
      <c r="E158" s="6">
        <v>10</v>
      </c>
      <c r="F158" s="6">
        <v>141</v>
      </c>
      <c r="G158" s="6">
        <v>12</v>
      </c>
      <c r="H158" s="6">
        <v>97</v>
      </c>
      <c r="I158" s="6">
        <v>126</v>
      </c>
    </row>
    <row r="159" spans="2:9" ht="12">
      <c r="B159" t="s">
        <v>184</v>
      </c>
      <c r="C159" s="6">
        <v>704</v>
      </c>
      <c r="D159" s="6">
        <v>221</v>
      </c>
      <c r="E159" s="6">
        <v>19</v>
      </c>
      <c r="F159" s="6">
        <v>195</v>
      </c>
      <c r="G159" s="6">
        <v>8</v>
      </c>
      <c r="H159" s="6">
        <v>152</v>
      </c>
      <c r="I159" s="6">
        <v>192</v>
      </c>
    </row>
    <row r="160" spans="2:9" ht="12">
      <c r="B160" t="s">
        <v>0</v>
      </c>
      <c r="C160" s="6">
        <v>589</v>
      </c>
      <c r="D160" s="6">
        <v>119</v>
      </c>
      <c r="E160" s="6">
        <v>18</v>
      </c>
      <c r="F160" s="6">
        <v>96</v>
      </c>
      <c r="G160" s="6">
        <v>19</v>
      </c>
      <c r="H160" s="6">
        <v>72</v>
      </c>
      <c r="I160" s="6">
        <v>101</v>
      </c>
    </row>
    <row r="161" spans="1:9" ht="12">
      <c r="A161" s="9" t="s">
        <v>30</v>
      </c>
      <c r="B161" s="2" t="s">
        <v>50</v>
      </c>
      <c r="C161" s="7">
        <f>SUM(C155:C160)</f>
        <v>3423</v>
      </c>
      <c r="D161" s="7">
        <f>SUM(D155:D160)</f>
        <v>775</v>
      </c>
      <c r="E161" s="7">
        <f>SUM(E155:E160)</f>
        <v>78</v>
      </c>
      <c r="F161" s="7">
        <f>SUM(F155:F160)</f>
        <v>665</v>
      </c>
      <c r="G161" s="7">
        <f>SUM(G155:G160)</f>
        <v>68</v>
      </c>
      <c r="H161" s="7">
        <f>SUM(H155:H160)</f>
        <v>497</v>
      </c>
      <c r="I161" s="7">
        <f>SUM(I155:I160)</f>
        <v>637</v>
      </c>
    </row>
    <row r="162" spans="2:9" ht="12">
      <c r="B162" t="s">
        <v>1</v>
      </c>
      <c r="C162" s="6">
        <v>671</v>
      </c>
      <c r="D162" s="6">
        <v>386</v>
      </c>
      <c r="E162" s="6">
        <v>308</v>
      </c>
      <c r="F162" s="6">
        <v>65</v>
      </c>
      <c r="G162" s="6">
        <v>171</v>
      </c>
      <c r="H162" s="6">
        <v>201</v>
      </c>
      <c r="I162" s="6">
        <v>147</v>
      </c>
    </row>
    <row r="163" spans="2:9" ht="12">
      <c r="B163" t="s">
        <v>2</v>
      </c>
      <c r="C163" s="6">
        <v>500</v>
      </c>
      <c r="D163" s="6">
        <v>235</v>
      </c>
      <c r="E163" s="6">
        <v>189</v>
      </c>
      <c r="F163" s="6">
        <v>40</v>
      </c>
      <c r="G163" s="6">
        <v>95</v>
      </c>
      <c r="H163" s="6">
        <v>109</v>
      </c>
      <c r="I163" s="6">
        <v>103</v>
      </c>
    </row>
    <row r="164" spans="2:9" ht="12">
      <c r="B164" t="s">
        <v>3</v>
      </c>
      <c r="C164" s="6">
        <v>490</v>
      </c>
      <c r="D164" s="6">
        <v>230</v>
      </c>
      <c r="E164" s="6">
        <v>195</v>
      </c>
      <c r="F164" s="6">
        <v>33</v>
      </c>
      <c r="G164" s="6">
        <v>92</v>
      </c>
      <c r="H164" s="6">
        <v>109</v>
      </c>
      <c r="I164" s="6">
        <v>94</v>
      </c>
    </row>
    <row r="165" spans="2:9" ht="12">
      <c r="B165" t="s">
        <v>4</v>
      </c>
      <c r="C165" s="6">
        <v>728</v>
      </c>
      <c r="D165" s="6">
        <v>350</v>
      </c>
      <c r="E165" s="6">
        <v>277</v>
      </c>
      <c r="F165" s="6">
        <v>57</v>
      </c>
      <c r="G165" s="6">
        <v>133</v>
      </c>
      <c r="H165" s="6">
        <v>201</v>
      </c>
      <c r="I165" s="6">
        <v>160</v>
      </c>
    </row>
    <row r="166" spans="2:9" ht="12">
      <c r="B166" t="s">
        <v>5</v>
      </c>
      <c r="C166" s="6">
        <v>623</v>
      </c>
      <c r="D166" s="6">
        <v>273</v>
      </c>
      <c r="E166" s="6">
        <v>215</v>
      </c>
      <c r="F166" s="6">
        <v>50</v>
      </c>
      <c r="G166" s="6">
        <v>123</v>
      </c>
      <c r="H166" s="6">
        <v>144</v>
      </c>
      <c r="I166" s="6">
        <v>114</v>
      </c>
    </row>
    <row r="167" spans="2:9" ht="12">
      <c r="B167" t="s">
        <v>6</v>
      </c>
      <c r="C167" s="6">
        <v>476</v>
      </c>
      <c r="D167" s="6">
        <v>213</v>
      </c>
      <c r="E167" s="6">
        <v>167</v>
      </c>
      <c r="F167" s="6">
        <v>35</v>
      </c>
      <c r="G167" s="6">
        <v>95</v>
      </c>
      <c r="H167" s="6">
        <v>119</v>
      </c>
      <c r="I167" s="6">
        <v>93</v>
      </c>
    </row>
    <row r="168" spans="2:9" ht="12">
      <c r="B168" t="s">
        <v>7</v>
      </c>
      <c r="C168" s="6">
        <v>635</v>
      </c>
      <c r="D168" s="6">
        <v>263</v>
      </c>
      <c r="E168" s="6">
        <v>211</v>
      </c>
      <c r="F168" s="6">
        <v>37</v>
      </c>
      <c r="G168" s="6">
        <v>93</v>
      </c>
      <c r="H168" s="6">
        <v>144</v>
      </c>
      <c r="I168" s="6">
        <v>88</v>
      </c>
    </row>
    <row r="169" spans="1:9" ht="12">
      <c r="A169" s="9" t="s">
        <v>30</v>
      </c>
      <c r="B169" s="2" t="s">
        <v>51</v>
      </c>
      <c r="C169" s="7">
        <f>SUM(C162:C168)</f>
        <v>4123</v>
      </c>
      <c r="D169" s="7">
        <f>SUM(D162:D168)</f>
        <v>1950</v>
      </c>
      <c r="E169" s="7">
        <f>SUM(E162:E168)</f>
        <v>1562</v>
      </c>
      <c r="F169" s="7">
        <f>SUM(F162:F168)</f>
        <v>317</v>
      </c>
      <c r="G169" s="7">
        <f>SUM(G162:G168)</f>
        <v>802</v>
      </c>
      <c r="H169" s="7">
        <f>SUM(H162:H168)</f>
        <v>1027</v>
      </c>
      <c r="I169" s="7">
        <f>SUM(I162:I168)</f>
        <v>799</v>
      </c>
    </row>
    <row r="170" spans="2:9" ht="12">
      <c r="B170" t="s">
        <v>8</v>
      </c>
      <c r="C170" s="6">
        <v>830</v>
      </c>
      <c r="D170" s="6">
        <v>184</v>
      </c>
      <c r="E170" s="6">
        <v>22</v>
      </c>
      <c r="F170" s="6">
        <v>154</v>
      </c>
      <c r="G170" s="6">
        <v>26</v>
      </c>
      <c r="H170" s="6">
        <v>114</v>
      </c>
      <c r="I170" s="6">
        <v>137</v>
      </c>
    </row>
    <row r="171" spans="2:9" ht="12">
      <c r="B171" t="s">
        <v>9</v>
      </c>
      <c r="C171" s="6">
        <v>739</v>
      </c>
      <c r="D171" s="6">
        <v>188</v>
      </c>
      <c r="E171" s="6">
        <v>30</v>
      </c>
      <c r="F171" s="6">
        <v>143</v>
      </c>
      <c r="G171" s="6">
        <v>23</v>
      </c>
      <c r="H171" s="6">
        <v>117</v>
      </c>
      <c r="I171" s="6">
        <v>147</v>
      </c>
    </row>
    <row r="172" spans="2:9" ht="12">
      <c r="B172" t="s">
        <v>10</v>
      </c>
      <c r="C172" s="6">
        <v>668</v>
      </c>
      <c r="D172" s="6">
        <v>232</v>
      </c>
      <c r="E172" s="6">
        <v>21</v>
      </c>
      <c r="F172" s="6">
        <v>205</v>
      </c>
      <c r="G172" s="6">
        <v>22</v>
      </c>
      <c r="H172" s="6">
        <v>148</v>
      </c>
      <c r="I172" s="6">
        <v>188</v>
      </c>
    </row>
    <row r="173" spans="2:9" ht="12">
      <c r="B173" t="s">
        <v>11</v>
      </c>
      <c r="C173" s="6">
        <v>694</v>
      </c>
      <c r="D173" s="6">
        <v>72</v>
      </c>
      <c r="E173" s="6">
        <v>15</v>
      </c>
      <c r="F173" s="6">
        <v>56</v>
      </c>
      <c r="G173" s="6">
        <v>7</v>
      </c>
      <c r="H173" s="6">
        <v>38</v>
      </c>
      <c r="I173" s="6">
        <v>56</v>
      </c>
    </row>
    <row r="174" spans="2:9" ht="12">
      <c r="B174" t="s">
        <v>12</v>
      </c>
      <c r="C174" s="6">
        <v>487</v>
      </c>
      <c r="D174" s="6">
        <v>141</v>
      </c>
      <c r="E174" s="6">
        <v>17</v>
      </c>
      <c r="F174" s="6">
        <v>123</v>
      </c>
      <c r="G174" s="6">
        <v>13</v>
      </c>
      <c r="H174" s="6">
        <v>92</v>
      </c>
      <c r="I174" s="6">
        <v>120</v>
      </c>
    </row>
    <row r="175" spans="1:9" ht="12" customHeight="1">
      <c r="A175" s="9" t="s">
        <v>30</v>
      </c>
      <c r="B175" s="2" t="s">
        <v>52</v>
      </c>
      <c r="C175" s="7">
        <f>SUM(C170:C174)</f>
        <v>3418</v>
      </c>
      <c r="D175" s="7">
        <f>SUM(D170:D174)</f>
        <v>817</v>
      </c>
      <c r="E175" s="7">
        <f>SUM(E170:E174)</f>
        <v>105</v>
      </c>
      <c r="F175" s="7">
        <f>SUM(F170:F174)</f>
        <v>681</v>
      </c>
      <c r="G175" s="7">
        <f>SUM(G170:G174)</f>
        <v>91</v>
      </c>
      <c r="H175" s="7">
        <f>SUM(H170:H174)</f>
        <v>509</v>
      </c>
      <c r="I175" s="7">
        <f>SUM(I170:I174)</f>
        <v>648</v>
      </c>
    </row>
    <row r="176" spans="1:9" ht="18.75" customHeight="1">
      <c r="A176" s="9"/>
      <c r="B176" s="12"/>
      <c r="C176" s="13"/>
      <c r="D176" s="13"/>
      <c r="E176" s="13"/>
      <c r="F176" s="13"/>
      <c r="G176" s="13"/>
      <c r="H176" s="13"/>
      <c r="I176" s="13"/>
    </row>
    <row r="177" spans="1:9" ht="23.25" customHeight="1">
      <c r="A177" s="9"/>
      <c r="B177" s="12"/>
      <c r="C177" s="13"/>
      <c r="D177" s="13"/>
      <c r="E177" s="13"/>
      <c r="F177" s="13"/>
      <c r="G177" s="13"/>
      <c r="H177" s="13"/>
      <c r="I177" s="13"/>
    </row>
    <row r="178" spans="1:9" ht="12" customHeight="1">
      <c r="A178" s="9"/>
      <c r="B178" s="12"/>
      <c r="C178" s="13"/>
      <c r="D178" s="13"/>
      <c r="E178" s="13"/>
      <c r="F178" s="13"/>
      <c r="G178" s="13"/>
      <c r="H178" s="13"/>
      <c r="I178" s="13"/>
    </row>
    <row r="179" spans="2:9" ht="24">
      <c r="B179" s="11" t="s">
        <v>22</v>
      </c>
      <c r="C179" s="11" t="s">
        <v>23</v>
      </c>
      <c r="D179" s="11" t="s">
        <v>24</v>
      </c>
      <c r="E179" s="11" t="s">
        <v>25</v>
      </c>
      <c r="F179" s="11" t="s">
        <v>25</v>
      </c>
      <c r="G179" s="11" t="s">
        <v>29</v>
      </c>
      <c r="H179" s="11" t="s">
        <v>29</v>
      </c>
      <c r="I179" s="11" t="s">
        <v>29</v>
      </c>
    </row>
    <row r="180" spans="2:9" ht="24">
      <c r="B180" s="1"/>
      <c r="C180" s="5"/>
      <c r="D180" s="5"/>
      <c r="E180" s="11" t="s">
        <v>20</v>
      </c>
      <c r="F180" s="11" t="s">
        <v>21</v>
      </c>
      <c r="G180" s="11" t="s">
        <v>26</v>
      </c>
      <c r="H180" s="11" t="s">
        <v>27</v>
      </c>
      <c r="I180" s="11" t="s">
        <v>28</v>
      </c>
    </row>
    <row r="181" spans="2:9" ht="12">
      <c r="B181" t="s">
        <v>13</v>
      </c>
      <c r="C181" s="6">
        <v>537</v>
      </c>
      <c r="D181" s="6">
        <v>158</v>
      </c>
      <c r="E181" s="6">
        <v>16</v>
      </c>
      <c r="F181" s="6">
        <v>137</v>
      </c>
      <c r="G181" s="6">
        <v>13</v>
      </c>
      <c r="H181" s="6">
        <v>108</v>
      </c>
      <c r="I181" s="6">
        <v>137</v>
      </c>
    </row>
    <row r="182" spans="2:9" ht="12">
      <c r="B182" t="s">
        <v>14</v>
      </c>
      <c r="C182" s="6">
        <v>677</v>
      </c>
      <c r="D182" s="6">
        <v>288</v>
      </c>
      <c r="E182" s="6">
        <v>43</v>
      </c>
      <c r="F182" s="6">
        <v>240</v>
      </c>
      <c r="G182" s="6">
        <v>38</v>
      </c>
      <c r="H182" s="6">
        <v>204</v>
      </c>
      <c r="I182" s="6">
        <v>245</v>
      </c>
    </row>
    <row r="183" spans="2:9" ht="12">
      <c r="B183" t="s">
        <v>15</v>
      </c>
      <c r="C183" s="6">
        <v>432</v>
      </c>
      <c r="D183" s="6">
        <v>91</v>
      </c>
      <c r="E183" s="6">
        <v>13</v>
      </c>
      <c r="F183" s="6">
        <v>75</v>
      </c>
      <c r="G183" s="6">
        <v>13</v>
      </c>
      <c r="H183" s="6">
        <v>55</v>
      </c>
      <c r="I183" s="6">
        <v>74</v>
      </c>
    </row>
    <row r="184" spans="2:9" ht="12">
      <c r="B184" t="s">
        <v>16</v>
      </c>
      <c r="C184" s="6">
        <v>462</v>
      </c>
      <c r="D184" s="6">
        <v>160</v>
      </c>
      <c r="E184" s="6">
        <v>13</v>
      </c>
      <c r="F184" s="6">
        <v>136</v>
      </c>
      <c r="G184" s="6">
        <v>22</v>
      </c>
      <c r="H184" s="6">
        <v>101</v>
      </c>
      <c r="I184" s="6">
        <v>129</v>
      </c>
    </row>
    <row r="185" spans="2:9" ht="12">
      <c r="B185" t="s">
        <v>17</v>
      </c>
      <c r="C185" s="6">
        <v>510</v>
      </c>
      <c r="D185" s="6">
        <v>137</v>
      </c>
      <c r="E185" s="6">
        <v>20</v>
      </c>
      <c r="F185" s="6">
        <v>113</v>
      </c>
      <c r="G185" s="6">
        <v>12</v>
      </c>
      <c r="H185" s="6">
        <v>84</v>
      </c>
      <c r="I185" s="6">
        <v>108</v>
      </c>
    </row>
    <row r="186" spans="2:9" ht="12">
      <c r="B186" t="s">
        <v>18</v>
      </c>
      <c r="C186" s="6">
        <v>640</v>
      </c>
      <c r="D186" s="6">
        <v>256</v>
      </c>
      <c r="E186" s="6">
        <v>59</v>
      </c>
      <c r="F186" s="6">
        <v>186</v>
      </c>
      <c r="G186" s="6">
        <v>56</v>
      </c>
      <c r="H186" s="6">
        <v>180</v>
      </c>
      <c r="I186" s="6">
        <v>204</v>
      </c>
    </row>
    <row r="187" spans="2:9" ht="12">
      <c r="B187" t="s">
        <v>19</v>
      </c>
      <c r="C187" s="6">
        <v>887</v>
      </c>
      <c r="D187" s="6">
        <v>312</v>
      </c>
      <c r="E187" s="6">
        <v>63</v>
      </c>
      <c r="F187" s="6">
        <v>240</v>
      </c>
      <c r="G187" s="6">
        <v>44</v>
      </c>
      <c r="H187" s="6">
        <v>215</v>
      </c>
      <c r="I187" s="6">
        <v>252</v>
      </c>
    </row>
    <row r="188" spans="1:9" ht="12">
      <c r="A188" s="9" t="s">
        <v>30</v>
      </c>
      <c r="B188" s="2" t="s">
        <v>53</v>
      </c>
      <c r="C188" s="7">
        <f>SUM(C181:C187)</f>
        <v>4145</v>
      </c>
      <c r="D188" s="7">
        <f>SUM(D181:D187)</f>
        <v>1402</v>
      </c>
      <c r="E188" s="7">
        <f>SUM(E181:E187)</f>
        <v>227</v>
      </c>
      <c r="F188" s="7">
        <f>SUM(F181:F187)</f>
        <v>1127</v>
      </c>
      <c r="G188" s="7">
        <f>SUM(G181:G187)</f>
        <v>198</v>
      </c>
      <c r="H188" s="7">
        <f>SUM(H181:H187)</f>
        <v>947</v>
      </c>
      <c r="I188" s="7">
        <f>SUM(I181:I187)</f>
        <v>1149</v>
      </c>
    </row>
    <row r="189" spans="1:9" ht="12">
      <c r="A189" s="9" t="s">
        <v>30</v>
      </c>
      <c r="B189" s="4" t="s">
        <v>41</v>
      </c>
      <c r="C189" s="8">
        <f aca="true" t="shared" si="0" ref="C189:I189">C12+C19+C37+C46+C53+C60+C65+C73+C83+C89+C97+C104+C109+C120+C127+C136+C144+C154+C161+C169+C175+C188</f>
        <v>99773</v>
      </c>
      <c r="D189" s="8">
        <f t="shared" si="0"/>
        <v>30134</v>
      </c>
      <c r="E189" s="8">
        <f t="shared" si="0"/>
        <v>14923</v>
      </c>
      <c r="F189" s="8">
        <f t="shared" si="0"/>
        <v>14045</v>
      </c>
      <c r="G189" s="8">
        <f t="shared" si="0"/>
        <v>9197</v>
      </c>
      <c r="H189" s="8">
        <f t="shared" si="0"/>
        <v>17066</v>
      </c>
      <c r="I189" s="8">
        <f t="shared" si="0"/>
        <v>16937</v>
      </c>
    </row>
  </sheetData>
  <printOptions/>
  <pageMargins left="0.3" right="0.34" top="0.59" bottom="1" header="0.29" footer="0.5"/>
  <pageSetup horizontalDpi="600" verticalDpi="600" orientation="landscape"/>
  <headerFooter alignWithMargins="0">
    <oddFooter>&amp;R&amp;P of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MCBOE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David Esrati</cp:lastModifiedBy>
  <cp:lastPrinted>2009-11-05T14:06:29Z</cp:lastPrinted>
  <dcterms:created xsi:type="dcterms:W3CDTF">2009-11-05T13:54:26Z</dcterms:created>
  <dcterms:modified xsi:type="dcterms:W3CDTF">2009-11-05T14:38:32Z</dcterms:modified>
  <cp:category/>
  <cp:version/>
  <cp:contentType/>
  <cp:contentStatus/>
</cp:coreProperties>
</file>